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etvdepkancuser\Desktop\Rīkojumi 2020\"/>
    </mc:Choice>
  </mc:AlternateContent>
  <bookViews>
    <workbookView xWindow="0" yWindow="0" windowWidth="17280" windowHeight="8424" firstSheet="2" activeTab="2"/>
  </bookViews>
  <sheets>
    <sheet name="Vienosanas" sheetId="1" state="hidden" r:id="rId1"/>
    <sheet name="Cenrādis_2_pielikums" sheetId="4" state="hidden" r:id="rId2"/>
    <sheet name="Pieteikums_telpam" sheetId="3" r:id="rId3"/>
    <sheet name="1_pielikums_dalibnieku_saraksts" sheetId="7"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4" l="1"/>
  <c r="F22" i="4"/>
  <c r="F21" i="4"/>
  <c r="F20" i="4"/>
  <c r="F19" i="4"/>
  <c r="F18" i="4"/>
  <c r="E11" i="4"/>
  <c r="D11" i="4"/>
  <c r="C11" i="4"/>
  <c r="E10" i="4"/>
  <c r="D10" i="4"/>
  <c r="C10" i="4"/>
  <c r="E9" i="4"/>
  <c r="D9" i="4"/>
  <c r="C9" i="4"/>
  <c r="E6" i="4"/>
  <c r="D6" i="4"/>
  <c r="C6" i="4"/>
  <c r="E5" i="4"/>
  <c r="D5" i="4"/>
  <c r="C5" i="4"/>
  <c r="D4" i="4"/>
  <c r="C4" i="4"/>
</calcChain>
</file>

<file path=xl/comments1.xml><?xml version="1.0" encoding="utf-8"?>
<comments xmlns="http://schemas.openxmlformats.org/spreadsheetml/2006/main">
  <authors>
    <author>JBlazevics</author>
  </authors>
  <commentList>
    <comment ref="B33" authorId="0" shapeId="0">
      <text>
        <r>
          <rPr>
            <b/>
            <sz val="9"/>
            <rFont val="Tahoma"/>
            <family val="2"/>
            <charset val="186"/>
          </rPr>
          <t xml:space="preserve">JBlazevics: </t>
        </r>
        <r>
          <rPr>
            <sz val="9"/>
            <rFont val="Tahoma"/>
            <family val="2"/>
            <charset val="186"/>
          </rPr>
          <t>NM = Tizm + Nizm</t>
        </r>
      </text>
    </comment>
    <comment ref="B47" authorId="0" shapeId="0">
      <text>
        <r>
          <rPr>
            <b/>
            <sz val="9"/>
            <rFont val="Tahoma"/>
            <family val="2"/>
            <charset val="186"/>
          </rPr>
          <t>JBlazevics:</t>
        </r>
        <r>
          <rPr>
            <sz val="9"/>
            <rFont val="Tahoma"/>
            <family val="2"/>
            <charset val="186"/>
          </rPr>
          <t xml:space="preserve"> Nizm = Adm x k x S / Σ(S)</t>
        </r>
      </text>
    </comment>
    <comment ref="B49" authorId="0" shapeId="0">
      <text>
        <r>
          <rPr>
            <b/>
            <sz val="9"/>
            <rFont val="Tahoma"/>
            <family val="2"/>
            <charset val="186"/>
          </rPr>
          <t xml:space="preserve">JBlazevics: </t>
        </r>
        <r>
          <rPr>
            <sz val="9"/>
            <rFont val="Tahoma"/>
            <family val="2"/>
            <charset val="186"/>
          </rPr>
          <t>neiekļaujot nedrošo parādu izmaksas</t>
        </r>
      </text>
    </comment>
    <comment ref="B50" authorId="0" shapeId="0">
      <text>
        <r>
          <rPr>
            <b/>
            <sz val="9"/>
            <rFont val="Tahoma"/>
            <family val="2"/>
            <charset val="186"/>
          </rPr>
          <t xml:space="preserve">JBlazevics: </t>
        </r>
        <r>
          <rPr>
            <sz val="9"/>
            <rFont val="Tahoma"/>
            <family val="2"/>
            <charset val="186"/>
          </rPr>
          <t>Tizm = A + P + N + Zn + C + K / IznP</t>
        </r>
      </text>
    </comment>
    <comment ref="B77" authorId="0" shapeId="0">
      <text>
        <r>
          <rPr>
            <b/>
            <sz val="9"/>
            <rFont val="Tahoma"/>
            <family val="2"/>
            <charset val="186"/>
          </rPr>
          <t xml:space="preserve">JBlazevics: </t>
        </r>
        <r>
          <rPr>
            <sz val="9"/>
            <rFont val="Tahoma"/>
            <family val="2"/>
            <charset val="186"/>
          </rPr>
          <t xml:space="preserve">nedrīkst pārsniegt 2,5 procentus no attiecīgā nekustamā īpašuma ēkas atjaunošanas vērtības gadā
</t>
        </r>
      </text>
    </comment>
    <comment ref="B81" authorId="0" shapeId="0">
      <text>
        <r>
          <rPr>
            <b/>
            <sz val="9"/>
            <rFont val="Tahoma"/>
            <family val="2"/>
            <charset val="186"/>
          </rPr>
          <t>JBlazevics:</t>
        </r>
        <r>
          <rPr>
            <sz val="9"/>
            <rFont val="Tahoma"/>
            <family val="2"/>
            <charset val="186"/>
          </rPr>
          <t xml:space="preserve"> Komponenti nepiemēro, ja ieguldījumi nomas objektā, ko iznomā publiskai personai vai tās iestādei, kapitālsabiedrībai vai privātpersonai publiskas funkcijas vai deleģēta valsts pārvaldes uzdevuma veikšanai, tiek finansēti no publiskiem finanšu līdzekļiem</t>
        </r>
      </text>
    </comment>
  </commentList>
</comments>
</file>

<file path=xl/sharedStrings.xml><?xml version="1.0" encoding="utf-8"?>
<sst xmlns="http://schemas.openxmlformats.org/spreadsheetml/2006/main" count="317" uniqueCount="264">
  <si>
    <t>Nr.</t>
  </si>
  <si>
    <t xml:space="preserve">Datums </t>
  </si>
  <si>
    <t xml:space="preserve"> no</t>
  </si>
  <si>
    <t>līdz</t>
  </si>
  <si>
    <t>Nosaukums</t>
  </si>
  <si>
    <t xml:space="preserve"> dd.mm.gggg.</t>
  </si>
  <si>
    <t>VIENOŠANĀS</t>
  </si>
  <si>
    <t xml:space="preserve">20__ . gada ____ . _______________________ </t>
  </si>
  <si>
    <t>Latvijas Universitāte</t>
  </si>
  <si>
    <t>Dalībnieku skaits</t>
  </si>
  <si>
    <t>1.pielikums</t>
  </si>
  <si>
    <t>pie 20__.___ rīkojuma Nr. _________</t>
  </si>
  <si>
    <t>par telpu nomu Raiņa bulvārī 19, Rīgā</t>
  </si>
  <si>
    <t>Telpas nosaukums / numurs</t>
  </si>
  <si>
    <t>Telpas izmantošanas laiks</t>
  </si>
  <si>
    <t xml:space="preserve">                            /pasākuma nosaukums/</t>
  </si>
  <si>
    <t>Puses:</t>
  </si>
  <si>
    <t>Iznomātājs:</t>
  </si>
  <si>
    <t>Nomnieks:</t>
  </si>
  <si>
    <t>reģistrācijas Nr. 90000076669</t>
  </si>
  <si>
    <t>adrese: Raiņa bulvāris 19, Rīga</t>
  </si>
  <si>
    <t>Banka: AS "Luminor bank"</t>
  </si>
  <si>
    <t>konta Nr. LV51NDEA0000082414423</t>
  </si>
  <si>
    <t>kods: NDEALV2X</t>
  </si>
  <si>
    <t>konta Nr. _______________________</t>
  </si>
  <si>
    <t>kods: __________________________</t>
  </si>
  <si>
    <t>Banka: _________________________</t>
  </si>
  <si>
    <t>adrese: _________________________</t>
  </si>
  <si>
    <t>reģistrācijas Nr. __________________</t>
  </si>
  <si>
    <t>_______________________________</t>
  </si>
  <si>
    <t>1.1.</t>
  </si>
  <si>
    <t>1.2.</t>
  </si>
  <si>
    <t>1.3.</t>
  </si>
  <si>
    <t xml:space="preserve">2. Telpu izmantošanas mērķis: </t>
  </si>
  <si>
    <t xml:space="preserve">1. Vienojas par šādu telpu nomu:  </t>
  </si>
  <si>
    <t>Radiomikrofons (2 gb.)</t>
  </si>
  <si>
    <t>Krēsli (400 gb.)</t>
  </si>
  <si>
    <t>Skaits</t>
  </si>
  <si>
    <t>Mikrofons (4 gb.)</t>
  </si>
  <si>
    <t>Reklāmas stendi (10 gb.)</t>
  </si>
  <si>
    <t>Tāfele (2 gb.)</t>
  </si>
  <si>
    <t>Ekrāns (3 gb.)</t>
  </si>
  <si>
    <t>Pārnēsājamā tribīne</t>
  </si>
  <si>
    <t xml:space="preserve">CD atskaņotājs </t>
  </si>
  <si>
    <t>Magnetofons</t>
  </si>
  <si>
    <t>Videoprojektors</t>
  </si>
  <si>
    <t>Video ierakstītājs</t>
  </si>
  <si>
    <t>Televizors</t>
  </si>
  <si>
    <t>Flīģelis</t>
  </si>
  <si>
    <t>Podests mazais</t>
  </si>
  <si>
    <t>Galdi (40 gb.)</t>
  </si>
  <si>
    <t>3. un 4.punktu aizpilda tikai gadījumā, ja tiek nomāta Lielā vai mazā aula</t>
  </si>
  <si>
    <t>3. Telpās nepieciešamais aprīkojums vai tehnika (bez papildus samaksas):</t>
  </si>
  <si>
    <t>4. Telpās nepieciešamais aprīkojums vai tehniska (par papildus samaksu):</t>
  </si>
  <si>
    <t>Ērģeles</t>
  </si>
  <si>
    <t>Podests lielais</t>
  </si>
  <si>
    <t>Maksa, tajā skaitā pievienotās vērtības nodoklis 21% apmērā</t>
  </si>
  <si>
    <t>5. Par šīs vienošanās 1.punktā noteikto telpu nomu un 4.punktā noteikto aprīkojuma nomu, Nomnieks maksā Iznomātājam:</t>
  </si>
  <si>
    <t>Pievienotās vērtības nodoklis 21% apmērā</t>
  </si>
  <si>
    <t>Telpu nomas maksa EUR, tajā skaitā pievienotās vērtības nodoklis 21% apmērā</t>
  </si>
  <si>
    <t>Maksa EUR, neieskaitot pievienotās vērtības nodokli 21% apmērā</t>
  </si>
  <si>
    <t>Maksa EUR, tajā skaitā pievienotās vērtības nodoklis 21% apmērā</t>
  </si>
  <si>
    <t>Telpu noma</t>
  </si>
  <si>
    <t>Aprīkojuma noma</t>
  </si>
  <si>
    <t>Kopā EUR, tajā skaitā pievienotās vērtības nodoklis 21% apmērā:</t>
  </si>
  <si>
    <r>
      <rPr>
        <sz val="11"/>
        <rFont val="Times New Roman"/>
        <family val="1"/>
        <charset val="186"/>
      </rPr>
      <t xml:space="preserve">e-pasts: </t>
    </r>
    <r>
      <rPr>
        <sz val="10"/>
        <rFont val="Times New Roman"/>
        <family val="1"/>
        <charset val="186"/>
      </rPr>
      <t>___________________________</t>
    </r>
  </si>
  <si>
    <r>
      <t>6.1. Nomnieks, saskaņā ar Iznomātāja izrakstīto un Nomniekam uz šajā vienošanā norādīto elektronisko pasta adresi nosūtīto rēķinu, maksā Iznomātājam šīs vienošanās 5.punktā noteikto nomas maksu ne vēlāk kā 3 (trīs) dienas pirms Telpu lietošanas (</t>
    </r>
    <r>
      <rPr>
        <i/>
        <sz val="10"/>
        <color indexed="8"/>
        <rFont val="Times New Roman"/>
        <family val="1"/>
        <charset val="186"/>
      </rPr>
      <t>vai ne vēlāk kā 14 (četrpadsmit) dienu laikā pēc Telpu lietošanas</t>
    </r>
    <r>
      <rPr>
        <sz val="10"/>
        <color indexed="8"/>
        <rFont val="Times New Roman"/>
        <family val="1"/>
        <charset val="186"/>
      </rPr>
      <t>).</t>
    </r>
  </si>
  <si>
    <t>6. Pušu pienākumi un tiesības:</t>
  </si>
  <si>
    <t>6.2. Nomniekam ir aizliegts šajā vienošanā noteiktās telpas izmantot politiska, reliģiska, pornogrāfiska rakstura vai propagandas sludināšanā, vai jebkādas citas informācijas vai materiālu uzņemšanā, publicēšanā vai sludināšanā, kas var nomelnot vai kaitēt Latvijas Republikai, Latvijas Republikas iestādēm un institūcijām, tajā skaitā Iznomātājam. Šī apakšpunkta neievērošanas gadījumā, Nomniekam ir tiesības pārtraukt Telpu nodrošināšanu Nomniekam, kā arī nākotnē liegt Iznomātāja telpu izmantošanu.</t>
  </si>
  <si>
    <t>6.3. Nomnieks Telpu lietošanas laikā apņemas ievērot telpu iekšējās kārtības noteikumus.</t>
  </si>
  <si>
    <t>6.4. Nomnieks ir pilnā apmērā atbildīgs par zaudējumiem vai katējumu, ko radījis Iznomātājam vai nekustamajam īpašumam, kā arī apņemas pilnā apmērā atlīdzināt šajā sakarā radušos zaudējumu vai kaitējumu.</t>
  </si>
  <si>
    <t>6.5. Jebkura no Pusēm šīs vienošanās izpildes ietvaros iegūtos personu datus apstrādā tikai ar mērķi nodrošināt šajā vienošanā noteikto saistību izpildi, ievērojot tiesību normatīvajos aktos noteiktās prasības šādu datu apstrādei un aizsardzībai. Puses neuzglabā saņemtos fiziskos personas datus ilgāk kā tas nepieciešams mērķim, kādam tie saņemti.</t>
  </si>
  <si>
    <t>6.6. Jebkura no Pusēm ir tiesīga vienpusēji izbeigt šo vienošanos, par to rakstveidā informējot otru Pusi vismaz 5 (piecas) dienas iepriekš.</t>
  </si>
  <si>
    <r>
      <t>7. Pušu paraksti (</t>
    </r>
    <r>
      <rPr>
        <b/>
        <i/>
        <sz val="10"/>
        <color indexed="8"/>
        <rFont val="Times New Roman"/>
        <family val="1"/>
        <charset val="186"/>
      </rPr>
      <t>vārds, uzvārds, amats, paraksttiesību pamats</t>
    </r>
    <r>
      <rPr>
        <b/>
        <sz val="10"/>
        <color indexed="8"/>
        <rFont val="Times New Roman"/>
        <family val="1"/>
        <charset val="186"/>
      </rPr>
      <t>):</t>
    </r>
  </si>
  <si>
    <t>2017.gada 17.jūlija rīkojums Nr.1/244</t>
  </si>
  <si>
    <t>___________________________ /M.Počs/</t>
  </si>
  <si>
    <t>Infrastruktūras departamenta direktors</t>
  </si>
  <si>
    <t>_________________________ / __________/</t>
  </si>
  <si>
    <t>LU Infrastruktūras departamenta</t>
  </si>
  <si>
    <t>LU struktūrvienība:</t>
  </si>
  <si>
    <t>LIETOTĀJS:</t>
  </si>
  <si>
    <t>4. Telpu lietošanas laikā darba dienās no plkst. 17.00 līdz plkst. 8.00, brīvdienās un svētku dienās, papildus nepieciešamais personāls:</t>
  </si>
  <si>
    <t>Amats</t>
  </si>
  <si>
    <t>Stundas</t>
  </si>
  <si>
    <t>Amata darba stundas likme</t>
  </si>
  <si>
    <t>Garderobists</t>
  </si>
  <si>
    <t>Apkopējs</t>
  </si>
  <si>
    <t>Administrators</t>
  </si>
  <si>
    <t>Elektriķis</t>
  </si>
  <si>
    <t>Inženieris</t>
  </si>
  <si>
    <t>Remontstrādnieki</t>
  </si>
  <si>
    <t>Darbinieku skaits</t>
  </si>
  <si>
    <t>Amata atlīdzība kopā EUR</t>
  </si>
  <si>
    <t>Kopā EUR:</t>
  </si>
  <si>
    <r>
      <t>Pieteicējs (</t>
    </r>
    <r>
      <rPr>
        <i/>
        <sz val="10"/>
        <color indexed="8"/>
        <rFont val="Times New Roman"/>
        <family val="1"/>
        <charset val="186"/>
      </rPr>
      <t>struktūrvienības paraksttiesīgā persona, vārds, uzvārds, amats, paraksts</t>
    </r>
    <r>
      <rPr>
        <sz val="10"/>
        <color indexed="8"/>
        <rFont val="Times New Roman"/>
        <family val="1"/>
        <charset val="186"/>
      </rPr>
      <t>):</t>
    </r>
  </si>
  <si>
    <r>
      <t>Par finanšu līdzekļiem atbildīgā persona (</t>
    </r>
    <r>
      <rPr>
        <i/>
        <sz val="10"/>
        <color indexed="8"/>
        <rFont val="Times New Roman"/>
        <family val="1"/>
        <charset val="186"/>
      </rPr>
      <t>vārds, uzvārds, amats, paraksts</t>
    </r>
    <r>
      <rPr>
        <sz val="10"/>
        <color indexed="8"/>
        <rFont val="Times New Roman"/>
        <family val="1"/>
        <charset val="186"/>
      </rPr>
      <t>):</t>
    </r>
  </si>
  <si>
    <t>Telpas nomas maksa stundā</t>
  </si>
  <si>
    <t>Telpas pašizmaksa stundā</t>
  </si>
  <si>
    <t>Pamata inventāra nomas maksa stundā</t>
  </si>
  <si>
    <t>Pamata inventāra pašizmaka stundā</t>
  </si>
  <si>
    <t>Papildu personāla piesaistes maksa sundā</t>
  </si>
  <si>
    <t>Pozīcijas nosaukums</t>
  </si>
  <si>
    <t>Mērvienība</t>
  </si>
  <si>
    <t>08</t>
  </si>
  <si>
    <t>NM</t>
  </si>
  <si>
    <t>NĪ pašizmaksas</t>
  </si>
  <si>
    <t>EUR</t>
  </si>
  <si>
    <t>NĪ viena kvadrātmetra pašizmaksa gadā</t>
  </si>
  <si>
    <t>NĪ viena kvadrātmetra pašizmaksa mēnesī</t>
  </si>
  <si>
    <t>NĪ viena kvadrātmetra pašizmaksa mēnesī bez atjaunošanas</t>
  </si>
  <si>
    <t>NĪ viena lietderīgā kvadrātmetra pašizmaksa gadā</t>
  </si>
  <si>
    <t>NĪ viena lietderīgā kvadrātmetra pašizmaksa mēnesī</t>
  </si>
  <si>
    <t>NĪ telpu noslodzes koefcients</t>
  </si>
  <si>
    <t>koef</t>
  </si>
  <si>
    <t>NĪ viena lietderīgā kvadrātmetra pašizmaksa darba stundā</t>
  </si>
  <si>
    <t>Nekustamā īpašuma (NĪ) pamatdati</t>
  </si>
  <si>
    <t>S</t>
  </si>
  <si>
    <t>NĪ Kopējā platība</t>
  </si>
  <si>
    <t>m2</t>
  </si>
  <si>
    <t>Skop</t>
  </si>
  <si>
    <t>NĪ Koplietošanas platība</t>
  </si>
  <si>
    <t>Sliet</t>
  </si>
  <si>
    <t>NĪ Lietderīgā platība</t>
  </si>
  <si>
    <t>NĪ m2 atjaunošanas vērtība</t>
  </si>
  <si>
    <t>NĪ uzkrājumi remontiem gadā</t>
  </si>
  <si>
    <t>%</t>
  </si>
  <si>
    <t>Nizm</t>
  </si>
  <si>
    <t>NĪ Netiešās administrācijas izmaksas</t>
  </si>
  <si>
    <t>Adm</t>
  </si>
  <si>
    <t>Kopējās netiešās izmaksas</t>
  </si>
  <si>
    <t>k</t>
  </si>
  <si>
    <t>Daļa no netiešajiem izmaksām, kas attiecinās uz NĪ pārvaldīšanu</t>
  </si>
  <si>
    <t>Tizm</t>
  </si>
  <si>
    <t>NĪ Tiešās izmaksas</t>
  </si>
  <si>
    <t>A</t>
  </si>
  <si>
    <t xml:space="preserve">Attiecīgā nekustamā īpašuma uzturēšanas izmaksas gadā </t>
  </si>
  <si>
    <t>Tieši iesaistītā personāla atlīdzība, tai skaitā:</t>
  </si>
  <si>
    <t>Atalgojums</t>
  </si>
  <si>
    <t>Darba devēja VSAOI, pabalsti un kompensācijas</t>
  </si>
  <si>
    <t>Izdevumi par komunālajiem pakalpojumiem, tai skaitā</t>
  </si>
  <si>
    <t>2221</t>
  </si>
  <si>
    <t>Izdevumi par siltumenerģiju, tai skaitā apkuri</t>
  </si>
  <si>
    <t>2222</t>
  </si>
  <si>
    <t>Izdevumi par ūdeni un kanalizāciju</t>
  </si>
  <si>
    <t>2223</t>
  </si>
  <si>
    <t>Izdevumi par elektroenerģiju</t>
  </si>
  <si>
    <t>2224</t>
  </si>
  <si>
    <t>Izdevumi par atkritumu savākšanu un utilizāciju</t>
  </si>
  <si>
    <t>2229</t>
  </si>
  <si>
    <t>Izdevumi par pārējiem komunālajiem pakalpojumiem</t>
  </si>
  <si>
    <t>Citi darbības nodrošināšanas izdevumi, tai skaitā:</t>
  </si>
  <si>
    <t>Mācību, darba un dienesta komandējumi, darba braucieni</t>
  </si>
  <si>
    <t>2210</t>
  </si>
  <si>
    <t>Izdevumi par sakaru pakalpojumiem</t>
  </si>
  <si>
    <t>Administratīvie un darbības nodrošināšanas izdevumi</t>
  </si>
  <si>
    <t>Remontdarbi un uzturēšanas pakalpojumi (izņemot kapitālos)</t>
  </si>
  <si>
    <t>Informācijas tehnoloģiju pakalpojumi</t>
  </si>
  <si>
    <t>Citi pakalpojumi</t>
  </si>
  <si>
    <t>Izdevumi par precēm iestādes darbības nodrošināšanai</t>
  </si>
  <si>
    <t>Kurināmais un enerģētiskie materiāli</t>
  </si>
  <si>
    <t>Kārtējā remonta un iestāžu uzturēšanas materiāli</t>
  </si>
  <si>
    <t>Valsts un pašvaldību aprūpē esošo personu uzturēšana</t>
  </si>
  <si>
    <t>Pārējās preces</t>
  </si>
  <si>
    <t>Budžeta iestāžu nodokļu, nodevu un sankciju maksājumi</t>
  </si>
  <si>
    <t>P</t>
  </si>
  <si>
    <t>Pamatlīdzekļu plānotās uzturēšanas izmaksas, tai skaitā nolietojuma summa gadā, kas attiecās uz NĪ un piegulošās teritorijas sanitāro uzkopšanu</t>
  </si>
  <si>
    <t>Nemateriālie ieguldījumi</t>
  </si>
  <si>
    <t>Pamatlīdzekļi</t>
  </si>
  <si>
    <t>N</t>
  </si>
  <si>
    <t xml:space="preserve">Izdevumi plānotajiem kārtējiem vai kapitālajiem remontiem gadā </t>
  </si>
  <si>
    <t>Zn</t>
  </si>
  <si>
    <t>Nomas maksa, ja nomas objekts atrodas uz citam īpašniekam piederošas zemes</t>
  </si>
  <si>
    <t>Īre un noma (ja iznomā no cita īpašnieka)</t>
  </si>
  <si>
    <t>C</t>
  </si>
  <si>
    <t>Pēc pušu vienošanās papildus izmaksas</t>
  </si>
  <si>
    <t>K</t>
  </si>
  <si>
    <t xml:space="preserve">Aizņemtā kapitāla vai pašu ieguldīto līdzekļu izmaksas nekustamā īpašuma attīstības projekta īstenošanai </t>
  </si>
  <si>
    <t>2420</t>
  </si>
  <si>
    <t>IznP</t>
  </si>
  <si>
    <t>Aizņemtā kapitāla (kredīta saistību) atmaksas ilgums</t>
  </si>
  <si>
    <t>Raiņa bulvāris 19, Rīga</t>
  </si>
  <si>
    <t>Lielā aula</t>
  </si>
  <si>
    <t>Mazā aula</t>
  </si>
  <si>
    <t>Lielā aula ar balkonu</t>
  </si>
  <si>
    <t>Aulas lietderīgā platība</t>
  </si>
  <si>
    <t>Pamata inventāra vērtība (250 EUR / m2)</t>
  </si>
  <si>
    <t>Aulas pašizmaksa stundā, tai skaitā:</t>
  </si>
  <si>
    <t>-</t>
  </si>
  <si>
    <t>Papildu inventāra nomas maksa (nav atkarīgs no ilguma)</t>
  </si>
  <si>
    <t>Remontstrādnieks</t>
  </si>
  <si>
    <t>Pamatdati</t>
  </si>
  <si>
    <t>Mēnešalga ar DD VSAOI</t>
  </si>
  <si>
    <t>Aulas nomas maksa stundā*, tai skaitā:</t>
  </si>
  <si>
    <t>* Sākot ar piekto stundu Aulas nomas attiecīgās stundas maksai piemēro 5% atlaidi, ko katrai nāmkamai stundai palielina par 5% kamēr nesasniedz Aulas pašizmaksas apmēru</t>
  </si>
  <si>
    <t>4. Lietotājs atlīdzina LU Infrastruktūras departamentam telpu lietošanas izmaksas šādā apmērā:</t>
  </si>
  <si>
    <t xml:space="preserve">1. Lietotājam nepieciešamās telpas (turpmāk - telpas):  </t>
  </si>
  <si>
    <t>Videoprojektors (1 gb.)</t>
  </si>
  <si>
    <t>CD atskaņotājs (1 gb.)</t>
  </si>
  <si>
    <t>Pārnēsājamā tribīne (1 gb.)</t>
  </si>
  <si>
    <t>Televizors (1 gb.)</t>
  </si>
  <si>
    <t xml:space="preserve">20   . gada      . </t>
  </si>
  <si>
    <t xml:space="preserve">e-pasts: </t>
  </si>
  <si>
    <t xml:space="preserve">UZ: LU Infrastruktūras departamenta finanšu līdzekļiem (finanšu kods): </t>
  </si>
  <si>
    <t xml:space="preserve">NO: Lietotāja finanšu līdzekļiem (finanšu kods): </t>
  </si>
  <si>
    <t>__________________________ EUR (_____________________ euro un _____________ centi)</t>
  </si>
  <si>
    <t>Video ierakstītājs (1 gb.)</t>
  </si>
  <si>
    <t>Magnetofons  (1 gb.)</t>
  </si>
  <si>
    <t>Ērģeles (1 gb.)</t>
  </si>
  <si>
    <t>Flīģelis (1 gb.)</t>
  </si>
  <si>
    <t>Deju grīda (1 gb.)</t>
  </si>
  <si>
    <t>Podests mazais (1 gb.)</t>
  </si>
  <si>
    <t>Podests lielais (1 gb.)</t>
  </si>
  <si>
    <t>direktors</t>
  </si>
  <si>
    <t xml:space="preserve">2. Telpu lietošanas mērķis (pasākuma nosaukums): </t>
  </si>
  <si>
    <t>telpu lietošanai _________________, Rīgā</t>
  </si>
  <si>
    <t>PIETEIKUMS Nr. _________________</t>
  </si>
  <si>
    <t>3. Telpās nepieciešamais aprīkojums vai tehnika (tikai attiecībā uz Lielo un Mazo aulu):</t>
  </si>
  <si>
    <t>10. Lietotāja atbildīgās personas:</t>
  </si>
  <si>
    <t>9. Lietotājs apliecina, ka:</t>
  </si>
  <si>
    <r>
      <t>Par telpām, tajā skaitā pieteikumā norādīto pasākumu un drošības noteikumu ievērošanu, atbildīgā persona (</t>
    </r>
    <r>
      <rPr>
        <i/>
        <sz val="10"/>
        <color theme="1"/>
        <rFont val="Times New Roman"/>
        <family val="1"/>
        <charset val="186"/>
      </rPr>
      <t>vārds, uzvārds, amats, paraksts</t>
    </r>
    <r>
      <rPr>
        <sz val="10"/>
        <color theme="1"/>
        <rFont val="Times New Roman"/>
        <family val="1"/>
        <charset val="186"/>
      </rPr>
      <t>):</t>
    </r>
  </si>
  <si>
    <t>Vārds</t>
  </si>
  <si>
    <t>Uzvārds</t>
  </si>
  <si>
    <t>Dzimšanas datums</t>
  </si>
  <si>
    <t>Nr.p.k.</t>
  </si>
  <si>
    <t>1.</t>
  </si>
  <si>
    <t>2.</t>
  </si>
  <si>
    <t>3.</t>
  </si>
  <si>
    <t>4.</t>
  </si>
  <si>
    <t>5.</t>
  </si>
  <si>
    <t>6.</t>
  </si>
  <si>
    <t>7.</t>
  </si>
  <si>
    <t>8.</t>
  </si>
  <si>
    <t>9.</t>
  </si>
  <si>
    <t>10.</t>
  </si>
  <si>
    <t>11.</t>
  </si>
  <si>
    <t>12.</t>
  </si>
  <si>
    <t>13.</t>
  </si>
  <si>
    <t>14.</t>
  </si>
  <si>
    <t>15.</t>
  </si>
  <si>
    <t>16.</t>
  </si>
  <si>
    <t>17.</t>
  </si>
  <si>
    <t>18.</t>
  </si>
  <si>
    <t>19.</t>
  </si>
  <si>
    <t>20.</t>
  </si>
  <si>
    <t>21.</t>
  </si>
  <si>
    <t>22.</t>
  </si>
  <si>
    <t>23.</t>
  </si>
  <si>
    <t>24.</t>
  </si>
  <si>
    <t>25.</t>
  </si>
  <si>
    <t>pieteikumam Nr. __________</t>
  </si>
  <si>
    <t>APSTIPRINĀTS:</t>
  </si>
  <si>
    <t>Telpas lietošanas laiks (laika posmā pēc plkst. 7.00 un ne ilgāk kā līdz plkst. 24.00)</t>
  </si>
  <si>
    <r>
      <t>Dalībnieku skaits (telpā nodrošinot ne mazāk kā 4 m</t>
    </r>
    <r>
      <rPr>
        <b/>
        <sz val="10"/>
        <rFont val="Calibri"/>
        <family val="2"/>
        <charset val="186"/>
      </rPr>
      <t>²</t>
    </r>
    <r>
      <rPr>
        <b/>
        <sz val="10"/>
        <rFont val="Times New Roman"/>
        <family val="1"/>
        <charset val="186"/>
      </rPr>
      <t xml:space="preserve"> platību vienai personai)</t>
    </r>
  </si>
  <si>
    <t>4. un 5. punktu aizpilda tikai gadījumos, ja telpu lietošanas mērķis neatbilst LU struktūrvienības pamatdarbības nodrošināšanai vai telpu lietošana ir vērsta uz peļņas gūšanu (komercdarbību)</t>
  </si>
  <si>
    <t>5. LU Finanšu un uzskaites departaments veic šādu maksājumu pieteikuma 4. punktā noteiktajā apmērā:</t>
  </si>
  <si>
    <t>6. Lietotājam ir aizliegts šajā pieteikumā noteiktās telpas izmantot politiska, reliģiska, pornogrāfiska rakstura, propagandu saturošu vai jebkādu citu informāciju saturošu materiālu uzņemšanā, publicēšanā vai sludināšanā, kas var nomelnot vai kaitēt Latvijas Republikai, Latvijas Republikas iestādēm un institūcijām, tajā skaitā LU.</t>
  </si>
  <si>
    <t>7. Lietotājam šajā pieteikumā noteiktās telpas pēc to lietošanas ir jānodod LU Infrastruktūras departamenam stāvoklī, kādā telpas tika saņemtas.</t>
  </si>
  <si>
    <t>9.1. telpu lietošanas laikā tiks ievērotas spēkā esošajos normatīvajos aktos noteiktās epidemioloģiskās drošības un higiēnas prasības, kā arī uzņemas pilnu atbildību par šajā punktā noteikto prasību ievērošanu;</t>
  </si>
  <si>
    <t>9.2. telpu lietošanas laikā no Lietotāja puses tiks kontrolēta pasākuma dalībnieku plūsma, nodrošinot starp personām vismaz divu metru distanci;</t>
  </si>
  <si>
    <t xml:space="preserve">9.3. telpu lietošanas laikā tiks ievēroti Ministru kabineta 2020.gada 9.jūnija noteikumos Nr. 360 "Epidemioloģiskās drošības pasākumi COVID-19 infekcijas izplatības ierobežošanai" noteiktie pulcēšanās un citi ierobežojumi; </t>
  </si>
  <si>
    <t>9.4. veiks šī pieteikuma 9.3. apakšpunktā noteikto personu veselības stāvokļa uzraudzību, kā arī nodrošinās, ka telpu lietošanas laikā telpās neatradīsies personas, kurām ir noteikta pašizolācija, mājas karantīna vai stingrā izolācija vai konstatētas elpošanas ceļu infekciju pazīmes.</t>
  </si>
  <si>
    <r>
      <rPr>
        <sz val="11"/>
        <rFont val="Times New Roman"/>
        <family val="1"/>
        <charset val="186"/>
      </rPr>
      <t>Latvijas Universitātes epidemioloģiskās drošības 
pasākumu īstenošanas noteikumiem
Covid-19 izplatības laikā</t>
    </r>
    <r>
      <rPr>
        <sz val="12"/>
        <rFont val="Times New Roman"/>
        <family val="1"/>
        <charset val="186"/>
      </rPr>
      <t xml:space="preserve">
</t>
    </r>
  </si>
  <si>
    <t>8. Lietotājs telpu lietošanas laikā apņemas ievērot spēkā esošos normatīvos aktus, telpu iekšējās kārtības noteikumus un LU Infrastruktūras departamenta norādījumus.</t>
  </si>
  <si>
    <t xml:space="preserve">Pielikums
APSTIPRINĀTS
ar LU 14.08.2020.
rīkojumu Nr. 1/320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</si>
</sst>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1"/>
      <color theme="1"/>
      <name val="Calibri"/>
      <family val="2"/>
      <charset val="186"/>
      <scheme val="minor"/>
    </font>
    <font>
      <sz val="10"/>
      <name val="Times New Roman"/>
      <family val="1"/>
      <charset val="186"/>
    </font>
    <font>
      <sz val="12"/>
      <name val="Times New Roman"/>
      <family val="1"/>
      <charset val="186"/>
    </font>
    <font>
      <i/>
      <sz val="10"/>
      <name val="Times New Roman"/>
      <family val="1"/>
      <charset val="186"/>
    </font>
    <font>
      <i/>
      <sz val="8"/>
      <name val="Times New Roman"/>
      <family val="1"/>
      <charset val="186"/>
    </font>
    <font>
      <sz val="14"/>
      <name val="Times New Roman"/>
      <family val="1"/>
      <charset val="186"/>
    </font>
    <font>
      <b/>
      <sz val="10"/>
      <name val="Times New Roman"/>
      <family val="1"/>
      <charset val="186"/>
    </font>
    <font>
      <sz val="10"/>
      <color indexed="8"/>
      <name val="Times New Roman"/>
      <family val="1"/>
      <charset val="186"/>
    </font>
    <font>
      <i/>
      <sz val="8"/>
      <color indexed="8"/>
      <name val="Times New Roman"/>
      <family val="1"/>
      <charset val="186"/>
    </font>
    <font>
      <sz val="8"/>
      <name val="Times New Roman"/>
      <family val="1"/>
      <charset val="186"/>
    </font>
    <font>
      <sz val="9.5"/>
      <color indexed="8"/>
      <name val="Times New Roman"/>
      <family val="1"/>
      <charset val="186"/>
    </font>
    <font>
      <sz val="11"/>
      <name val="Times New Roman"/>
      <family val="1"/>
      <charset val="186"/>
    </font>
    <font>
      <sz val="11"/>
      <color theme="1"/>
      <name val="Times New Roman"/>
      <family val="1"/>
      <charset val="186"/>
    </font>
    <font>
      <sz val="11"/>
      <color indexed="8"/>
      <name val="Times New Roman"/>
      <family val="1"/>
      <charset val="186"/>
    </font>
    <font>
      <b/>
      <sz val="11"/>
      <color theme="1"/>
      <name val="Times New Roman"/>
      <family val="1"/>
      <charset val="186"/>
    </font>
    <font>
      <sz val="12"/>
      <color theme="1"/>
      <name val="Calibri"/>
      <family val="2"/>
      <charset val="186"/>
      <scheme val="minor"/>
    </font>
    <font>
      <b/>
      <sz val="11"/>
      <name val="Times New Roman"/>
      <family val="1"/>
      <charset val="186"/>
    </font>
    <font>
      <sz val="10"/>
      <color theme="1"/>
      <name val="Calibri"/>
      <family val="2"/>
      <charset val="186"/>
      <scheme val="minor"/>
    </font>
    <font>
      <sz val="12"/>
      <color theme="1"/>
      <name val="Times New Roman"/>
      <family val="1"/>
      <charset val="186"/>
    </font>
    <font>
      <i/>
      <sz val="10"/>
      <color theme="1"/>
      <name val="Calibri"/>
      <family val="2"/>
      <charset val="186"/>
      <scheme val="minor"/>
    </font>
    <font>
      <sz val="10"/>
      <color theme="1"/>
      <name val="Times New Roman"/>
      <family val="1"/>
      <charset val="186"/>
    </font>
    <font>
      <b/>
      <sz val="10"/>
      <color indexed="8"/>
      <name val="Times New Roman"/>
      <family val="1"/>
      <charset val="186"/>
    </font>
    <font>
      <i/>
      <sz val="10"/>
      <color indexed="8"/>
      <name val="Times New Roman"/>
      <family val="1"/>
      <charset val="186"/>
    </font>
    <font>
      <b/>
      <i/>
      <sz val="10"/>
      <color indexed="8"/>
      <name val="Times New Roman"/>
      <family val="1"/>
      <charset val="186"/>
    </font>
    <font>
      <i/>
      <sz val="10"/>
      <color theme="1"/>
      <name val="Times New Roman"/>
      <family val="1"/>
      <charset val="186"/>
    </font>
    <font>
      <b/>
      <sz val="11"/>
      <color theme="1"/>
      <name val="Calibri"/>
      <family val="2"/>
      <charset val="186"/>
      <scheme val="minor"/>
    </font>
    <font>
      <b/>
      <sz val="10"/>
      <name val="Verdana"/>
      <family val="2"/>
      <charset val="186"/>
    </font>
    <font>
      <sz val="10"/>
      <name val="Verdana"/>
      <family val="2"/>
      <charset val="186"/>
    </font>
    <font>
      <b/>
      <sz val="9"/>
      <name val="Tahoma"/>
      <family val="2"/>
      <charset val="186"/>
    </font>
    <font>
      <sz val="9"/>
      <name val="Tahoma"/>
      <family val="2"/>
      <charset val="186"/>
    </font>
    <font>
      <b/>
      <sz val="11"/>
      <color theme="0" tint="-0.24994659260841701"/>
      <name val="Calibri"/>
      <family val="2"/>
      <charset val="186"/>
      <scheme val="minor"/>
    </font>
    <font>
      <sz val="11"/>
      <color theme="0" tint="-0.24994659260841701"/>
      <name val="Calibri"/>
      <family val="2"/>
      <charset val="186"/>
      <scheme val="minor"/>
    </font>
    <font>
      <b/>
      <i/>
      <u/>
      <sz val="10"/>
      <color indexed="8"/>
      <name val="Times New Roman"/>
      <family val="1"/>
      <charset val="186"/>
    </font>
    <font>
      <b/>
      <sz val="10"/>
      <color theme="1"/>
      <name val="Times New Roman"/>
      <family val="1"/>
      <charset val="186"/>
    </font>
    <font>
      <sz val="10"/>
      <color rgb="FF414142"/>
      <name val="Arial"/>
      <family val="2"/>
      <charset val="186"/>
    </font>
    <font>
      <b/>
      <sz val="10"/>
      <name val="Calibri"/>
      <family val="2"/>
      <charset val="186"/>
    </font>
    <font>
      <sz val="11"/>
      <color theme="1"/>
      <name val="Calibri"/>
      <family val="2"/>
      <charset val="186"/>
      <scheme val="minor"/>
    </font>
  </fonts>
  <fills count="10">
    <fill>
      <patternFill patternType="none"/>
    </fill>
    <fill>
      <patternFill patternType="gray125"/>
    </fill>
    <fill>
      <patternFill patternType="solid">
        <fgColor theme="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79995117038483843"/>
        <bgColor indexed="64"/>
      </patternFill>
    </fill>
    <fill>
      <patternFill patternType="solid">
        <fgColor rgb="FFFFFF00"/>
        <bgColor indexed="64"/>
      </patternFill>
    </fill>
    <fill>
      <patternFill patternType="solid">
        <fgColor theme="8" tint="0.39997558519241921"/>
        <bgColor indexed="64"/>
      </patternFill>
    </fill>
    <fill>
      <patternFill patternType="solid">
        <fgColor theme="7" tint="0.79995117038483843"/>
        <bgColor indexed="64"/>
      </patternFill>
    </fill>
    <fill>
      <patternFill patternType="solid">
        <fgColor theme="7" tint="0.59996337778862885"/>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theme="1" tint="0.49995422223578601"/>
      </left>
      <right style="thin">
        <color theme="1" tint="0.49995422223578601"/>
      </right>
      <top style="thin">
        <color theme="1" tint="0.49995422223578601"/>
      </top>
      <bottom style="thin">
        <color theme="1" tint="0.49995422223578601"/>
      </bottom>
      <diagonal/>
    </border>
    <border>
      <left style="thin">
        <color theme="1" tint="0.49995422223578601"/>
      </left>
      <right/>
      <top style="thin">
        <color theme="1" tint="0.49995422223578601"/>
      </top>
      <bottom style="thin">
        <color theme="1" tint="0.49995422223578601"/>
      </bottom>
      <diagonal/>
    </border>
    <border>
      <left/>
      <right/>
      <top style="thin">
        <color theme="1" tint="0.49995422223578601"/>
      </top>
      <bottom style="thin">
        <color theme="1" tint="0.49995422223578601"/>
      </bottom>
      <diagonal/>
    </border>
    <border>
      <left/>
      <right style="thin">
        <color theme="1" tint="0.49995422223578601"/>
      </right>
      <top style="thin">
        <color theme="1" tint="0.49995422223578601"/>
      </top>
      <bottom style="thin">
        <color theme="1" tint="0.4999542222357860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theme="1" tint="0.49995422223578601"/>
      </left>
      <right/>
      <top style="thin">
        <color theme="1" tint="0.49995422223578601"/>
      </top>
      <bottom/>
      <diagonal/>
    </border>
    <border>
      <left/>
      <right/>
      <top style="thin">
        <color theme="1" tint="0.49995422223578601"/>
      </top>
      <bottom/>
      <diagonal/>
    </border>
    <border>
      <left/>
      <right style="thin">
        <color theme="1" tint="0.49995422223578601"/>
      </right>
      <top style="thin">
        <color theme="1" tint="0.49995422223578601"/>
      </top>
      <bottom/>
      <diagonal/>
    </border>
    <border>
      <left style="thin">
        <color theme="1" tint="0.49995422223578601"/>
      </left>
      <right/>
      <top/>
      <bottom style="thin">
        <color theme="1" tint="0.49995422223578601"/>
      </bottom>
      <diagonal/>
    </border>
    <border>
      <left/>
      <right/>
      <top/>
      <bottom style="thin">
        <color theme="1" tint="0.49995422223578601"/>
      </bottom>
      <diagonal/>
    </border>
    <border>
      <left/>
      <right style="thin">
        <color theme="1" tint="0.49995422223578601"/>
      </right>
      <top/>
      <bottom style="thin">
        <color theme="1" tint="0.49995422223578601"/>
      </bottom>
      <diagonal/>
    </border>
    <border>
      <left style="thin">
        <color theme="1" tint="0.49995422223578601"/>
      </left>
      <right style="thin">
        <color auto="1"/>
      </right>
      <top style="thin">
        <color theme="1" tint="0.49995422223578601"/>
      </top>
      <bottom style="thin">
        <color theme="1" tint="0.49995422223578601"/>
      </bottom>
      <diagonal/>
    </border>
    <border>
      <left style="thin">
        <color auto="1"/>
      </left>
      <right style="thin">
        <color auto="1"/>
      </right>
      <top style="thin">
        <color theme="1" tint="0.49995422223578601"/>
      </top>
      <bottom style="thin">
        <color theme="1" tint="0.49995422223578601"/>
      </bottom>
      <diagonal/>
    </border>
    <border>
      <left style="thin">
        <color auto="1"/>
      </left>
      <right style="thin">
        <color theme="1" tint="0.49995422223578601"/>
      </right>
      <top style="thin">
        <color theme="1" tint="0.49995422223578601"/>
      </top>
      <bottom style="thin">
        <color theme="1" tint="0.49995422223578601"/>
      </bottom>
      <diagonal/>
    </border>
  </borders>
  <cellStyleXfs count="2">
    <xf numFmtId="0" fontId="0" fillId="0" borderId="0"/>
    <xf numFmtId="9" fontId="36" fillId="0" borderId="0" applyFont="0" applyFill="0" applyBorder="0" applyAlignment="0" applyProtection="0"/>
  </cellStyleXfs>
  <cellXfs count="309">
    <xf numFmtId="0" fontId="0" fillId="0" borderId="0" xfId="0"/>
    <xf numFmtId="0" fontId="1" fillId="0" borderId="0" xfId="0" applyFont="1"/>
    <xf numFmtId="0" fontId="1" fillId="0" borderId="0" xfId="0" applyFont="1" applyBorder="1"/>
    <xf numFmtId="0" fontId="3" fillId="0" borderId="0" xfId="0" applyFont="1"/>
    <xf numFmtId="0" fontId="5" fillId="0" borderId="0" xfId="0" applyFont="1"/>
    <xf numFmtId="0" fontId="6" fillId="0" borderId="0" xfId="0" applyFont="1"/>
    <xf numFmtId="0" fontId="1" fillId="0" borderId="0" xfId="0" applyFont="1" applyAlignment="1">
      <alignment horizontal="center"/>
    </xf>
    <xf numFmtId="0" fontId="4" fillId="0" borderId="0" xfId="0" applyFont="1"/>
    <xf numFmtId="0" fontId="1" fillId="0" borderId="0" xfId="0" applyFont="1" applyBorder="1" applyAlignment="1">
      <alignment horizontal="center"/>
    </xf>
    <xf numFmtId="0" fontId="7" fillId="0" borderId="0" xfId="0" applyFont="1" applyFill="1" applyBorder="1"/>
    <xf numFmtId="0" fontId="1" fillId="0" borderId="0" xfId="0" applyFont="1" applyFill="1"/>
    <xf numFmtId="0" fontId="8" fillId="0" borderId="0" xfId="0" applyFont="1" applyFill="1" applyBorder="1"/>
    <xf numFmtId="0" fontId="4" fillId="0" borderId="0" xfId="0" applyFont="1" applyFill="1"/>
    <xf numFmtId="0" fontId="1" fillId="0" borderId="0" xfId="0" applyFont="1" applyAlignment="1">
      <alignment horizontal="center" vertical="center" wrapText="1"/>
    </xf>
    <xf numFmtId="0" fontId="7" fillId="0" borderId="0" xfId="0" applyFont="1" applyBorder="1" applyAlignment="1">
      <alignment wrapText="1"/>
    </xf>
    <xf numFmtId="0" fontId="9" fillId="0" borderId="0" xfId="0" applyFont="1"/>
    <xf numFmtId="0" fontId="7" fillId="0" borderId="0" xfId="0" applyFont="1" applyBorder="1" applyAlignment="1">
      <alignment horizontal="center"/>
    </xf>
    <xf numFmtId="0" fontId="10" fillId="0" borderId="0" xfId="0" applyFont="1" applyBorder="1"/>
    <xf numFmtId="0" fontId="13" fillId="0" borderId="0" xfId="0" applyFont="1" applyBorder="1"/>
    <xf numFmtId="0" fontId="2" fillId="0" borderId="0" xfId="0" applyFont="1"/>
    <xf numFmtId="0" fontId="2" fillId="0" borderId="0" xfId="0" applyFont="1" applyAlignment="1">
      <alignment horizontal="center"/>
    </xf>
    <xf numFmtId="0" fontId="13" fillId="0" borderId="0" xfId="0" applyFont="1"/>
    <xf numFmtId="0" fontId="0" fillId="0" borderId="0" xfId="0" applyFont="1" applyAlignment="1"/>
    <xf numFmtId="0" fontId="13" fillId="0" borderId="0" xfId="0" applyFont="1" applyBorder="1" applyAlignment="1">
      <alignment wrapText="1"/>
    </xf>
    <xf numFmtId="0" fontId="0" fillId="0" borderId="0" xfId="0" applyFont="1" applyAlignment="1">
      <alignment wrapText="1"/>
    </xf>
    <xf numFmtId="0" fontId="11" fillId="0" borderId="0" xfId="0" applyFont="1"/>
    <xf numFmtId="0" fontId="12" fillId="0" borderId="0" xfId="0" applyFont="1" applyAlignment="1"/>
    <xf numFmtId="0" fontId="15" fillId="0" borderId="0" xfId="0" applyFont="1" applyAlignment="1"/>
    <xf numFmtId="0" fontId="1" fillId="0" borderId="0" xfId="0" applyFont="1" applyAlignment="1"/>
    <xf numFmtId="0" fontId="11" fillId="0" borderId="0" xfId="0" applyFont="1" applyAlignment="1"/>
    <xf numFmtId="0" fontId="14" fillId="0" borderId="0" xfId="0" applyFont="1" applyAlignment="1"/>
    <xf numFmtId="0" fontId="16" fillId="0" borderId="0" xfId="0" applyFont="1"/>
    <xf numFmtId="0" fontId="12" fillId="0" borderId="0" xfId="0" applyFont="1" applyAlignment="1">
      <alignment horizontal="left"/>
    </xf>
    <xf numFmtId="0" fontId="11" fillId="0" borderId="0" xfId="0" applyFont="1" applyAlignment="1">
      <alignment horizontal="left"/>
    </xf>
    <xf numFmtId="0" fontId="11" fillId="2" borderId="0" xfId="0" applyFont="1" applyFill="1"/>
    <xf numFmtId="0" fontId="3" fillId="0" borderId="1" xfId="0" applyFont="1" applyBorder="1" applyAlignment="1">
      <alignment horizontal="center" vertical="center"/>
    </xf>
    <xf numFmtId="0" fontId="1" fillId="0" borderId="1" xfId="0" applyFont="1" applyBorder="1" applyAlignment="1">
      <alignment horizontal="center" vertical="center"/>
    </xf>
    <xf numFmtId="2" fontId="7" fillId="2" borderId="1" xfId="0" quotePrefix="1" applyNumberFormat="1" applyFont="1" applyFill="1" applyBorder="1" applyAlignment="1">
      <alignment horizontal="center"/>
    </xf>
    <xf numFmtId="0" fontId="1" fillId="2" borderId="1" xfId="0" applyFont="1" applyFill="1" applyBorder="1" applyAlignment="1">
      <alignment horizontal="center"/>
    </xf>
    <xf numFmtId="0" fontId="1" fillId="0" borderId="1" xfId="0" applyFont="1" applyBorder="1" applyAlignment="1">
      <alignment horizontal="center"/>
    </xf>
    <xf numFmtId="0" fontId="17" fillId="0" borderId="0" xfId="0" applyFont="1" applyAlignment="1"/>
    <xf numFmtId="0" fontId="1" fillId="2" borderId="0" xfId="0" applyFont="1" applyFill="1"/>
    <xf numFmtId="0" fontId="6" fillId="0" borderId="0" xfId="0" applyFont="1" applyBorder="1" applyAlignment="1"/>
    <xf numFmtId="0" fontId="6" fillId="0" borderId="0" xfId="0" applyFont="1" applyBorder="1"/>
    <xf numFmtId="0" fontId="6" fillId="0" borderId="0" xfId="0" applyFont="1" applyBorder="1" applyAlignment="1">
      <alignment horizontal="center"/>
    </xf>
    <xf numFmtId="0" fontId="1" fillId="0" borderId="0" xfId="0" applyFont="1" applyBorder="1" applyAlignment="1">
      <alignment horizontal="left" wrapText="1"/>
    </xf>
    <xf numFmtId="0" fontId="22" fillId="0" borderId="0" xfId="0" applyFont="1" applyBorder="1" applyAlignment="1">
      <alignment horizontal="center"/>
    </xf>
    <xf numFmtId="0" fontId="22" fillId="0" borderId="0" xfId="0" applyFont="1" applyBorder="1" applyAlignment="1"/>
    <xf numFmtId="0" fontId="21" fillId="0" borderId="0" xfId="0" applyFont="1" applyBorder="1" applyAlignment="1">
      <alignment horizontal="left"/>
    </xf>
    <xf numFmtId="0" fontId="21" fillId="0" borderId="1" xfId="0" applyFont="1" applyBorder="1" applyAlignment="1">
      <alignment horizontal="left"/>
    </xf>
    <xf numFmtId="0" fontId="21" fillId="0" borderId="2" xfId="0" applyFont="1" applyBorder="1" applyAlignment="1"/>
    <xf numFmtId="0" fontId="21" fillId="0" borderId="3" xfId="0" applyFont="1" applyBorder="1" applyAlignment="1"/>
    <xf numFmtId="0" fontId="21" fillId="0" borderId="4" xfId="0" applyFont="1" applyBorder="1" applyAlignment="1">
      <alignment horizontal="left"/>
    </xf>
    <xf numFmtId="0" fontId="21" fillId="0" borderId="1" xfId="0" applyFont="1" applyBorder="1" applyAlignment="1">
      <alignment horizontal="center"/>
    </xf>
    <xf numFmtId="0" fontId="22" fillId="0" borderId="5" xfId="0" applyFont="1" applyBorder="1" applyAlignment="1">
      <alignment horizontal="center"/>
    </xf>
    <xf numFmtId="0" fontId="7" fillId="0" borderId="4" xfId="0" applyFont="1" applyBorder="1" applyAlignment="1">
      <alignment horizontal="left"/>
    </xf>
    <xf numFmtId="0" fontId="7" fillId="0" borderId="1" xfId="0" applyFont="1" applyBorder="1" applyAlignment="1">
      <alignment horizontal="left"/>
    </xf>
    <xf numFmtId="0" fontId="7" fillId="2" borderId="1" xfId="0" applyFont="1" applyFill="1" applyBorder="1" applyAlignment="1">
      <alignment horizontal="left"/>
    </xf>
    <xf numFmtId="0" fontId="7" fillId="0" borderId="4" xfId="0" applyFont="1" applyBorder="1" applyAlignment="1"/>
    <xf numFmtId="0" fontId="7" fillId="0" borderId="1" xfId="0" applyFont="1" applyBorder="1" applyAlignment="1"/>
    <xf numFmtId="0" fontId="22" fillId="0" borderId="1" xfId="0" applyFont="1" applyBorder="1" applyAlignment="1">
      <alignment horizontal="center"/>
    </xf>
    <xf numFmtId="0" fontId="22" fillId="2" borderId="1" xfId="0" applyFont="1" applyFill="1" applyBorder="1" applyAlignment="1">
      <alignment horizontal="center"/>
    </xf>
    <xf numFmtId="0" fontId="7" fillId="0" borderId="2" xfId="0" applyFont="1" applyBorder="1" applyAlignment="1"/>
    <xf numFmtId="0" fontId="7" fillId="0" borderId="6" xfId="0" applyFont="1" applyBorder="1" applyAlignment="1"/>
    <xf numFmtId="0" fontId="7" fillId="0" borderId="3" xfId="0" applyFont="1" applyBorder="1" applyAlignment="1"/>
    <xf numFmtId="0" fontId="7" fillId="0" borderId="4" xfId="0" applyFont="1" applyBorder="1" applyAlignment="1">
      <alignment horizontal="center"/>
    </xf>
    <xf numFmtId="0" fontId="7" fillId="0" borderId="1" xfId="0" applyFont="1" applyBorder="1" applyAlignment="1">
      <alignment horizontal="center"/>
    </xf>
    <xf numFmtId="0" fontId="22" fillId="2" borderId="7" xfId="0" applyFont="1" applyFill="1" applyBorder="1" applyAlignment="1"/>
    <xf numFmtId="0" fontId="22" fillId="2" borderId="8" xfId="0" applyFont="1" applyFill="1" applyBorder="1" applyAlignment="1"/>
    <xf numFmtId="0" fontId="22" fillId="2" borderId="2" xfId="0" applyFont="1" applyFill="1" applyBorder="1" applyAlignment="1"/>
    <xf numFmtId="0" fontId="22" fillId="2" borderId="6" xfId="0" applyFont="1" applyFill="1" applyBorder="1" applyAlignment="1"/>
    <xf numFmtId="0" fontId="7" fillId="0" borderId="0" xfId="0" applyFont="1" applyBorder="1" applyAlignment="1">
      <alignment horizontal="left" wrapText="1"/>
    </xf>
    <xf numFmtId="0" fontId="7" fillId="0" borderId="0" xfId="0" applyFont="1" applyBorder="1" applyAlignment="1">
      <alignment horizontal="center" vertical="center" wrapText="1"/>
    </xf>
    <xf numFmtId="0" fontId="21" fillId="0" borderId="0" xfId="0" applyFont="1" applyBorder="1"/>
    <xf numFmtId="0" fontId="7" fillId="0" borderId="0" xfId="0" applyFont="1" applyBorder="1"/>
    <xf numFmtId="0" fontId="18" fillId="0" borderId="0" xfId="0" applyFont="1" applyAlignment="1">
      <alignment horizontal="justify" vertical="center"/>
    </xf>
    <xf numFmtId="0" fontId="17" fillId="0" borderId="0" xfId="0" applyFont="1" applyAlignment="1">
      <alignment wrapText="1"/>
    </xf>
    <xf numFmtId="0" fontId="11" fillId="0" borderId="0" xfId="0" applyFont="1" applyFill="1"/>
    <xf numFmtId="49" fontId="26" fillId="3" borderId="1" xfId="0" applyNumberFormat="1" applyFont="1" applyFill="1" applyBorder="1" applyAlignment="1">
      <alignment horizontal="center" vertical="center" wrapText="1"/>
    </xf>
    <xf numFmtId="0" fontId="26" fillId="3" borderId="1" xfId="0" applyNumberFormat="1"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4" borderId="9" xfId="0" applyFont="1" applyFill="1" applyBorder="1" applyAlignment="1">
      <alignment horizontal="left" vertical="center" wrapText="1"/>
    </xf>
    <xf numFmtId="3" fontId="26" fillId="4" borderId="9" xfId="0" applyNumberFormat="1" applyFont="1" applyFill="1" applyBorder="1" applyAlignment="1">
      <alignment horizontal="right" vertical="center" wrapText="1"/>
    </xf>
    <xf numFmtId="0" fontId="27" fillId="5" borderId="10" xfId="0" applyFont="1" applyFill="1" applyBorder="1" applyAlignment="1">
      <alignment horizontal="center" vertical="center"/>
    </xf>
    <xf numFmtId="0" fontId="27" fillId="5" borderId="10" xfId="0" applyFont="1" applyFill="1" applyBorder="1" applyAlignment="1">
      <alignment vertical="center" wrapText="1"/>
    </xf>
    <xf numFmtId="0" fontId="27" fillId="5" borderId="10" xfId="0" applyFont="1" applyFill="1" applyBorder="1" applyAlignment="1">
      <alignment horizontal="center" vertical="center" wrapText="1"/>
    </xf>
    <xf numFmtId="4" fontId="27" fillId="5" borderId="10" xfId="0" applyNumberFormat="1" applyFont="1" applyFill="1" applyBorder="1" applyAlignment="1">
      <alignment horizontal="right" vertical="center"/>
    </xf>
    <xf numFmtId="4" fontId="27" fillId="6" borderId="10" xfId="0" applyNumberFormat="1" applyFont="1" applyFill="1" applyBorder="1" applyAlignment="1">
      <alignment horizontal="right" vertical="center"/>
    </xf>
    <xf numFmtId="0" fontId="27" fillId="5" borderId="11" xfId="0" applyFont="1" applyFill="1" applyBorder="1" applyAlignment="1">
      <alignment horizontal="center" vertical="center"/>
    </xf>
    <xf numFmtId="0" fontId="27" fillId="5" borderId="11" xfId="0" applyFont="1" applyFill="1" applyBorder="1" applyAlignment="1">
      <alignment vertical="center" wrapText="1"/>
    </xf>
    <xf numFmtId="0" fontId="27" fillId="5" borderId="11" xfId="0" applyFont="1" applyFill="1" applyBorder="1" applyAlignment="1">
      <alignment horizontal="center" vertical="center" wrapText="1"/>
    </xf>
    <xf numFmtId="4" fontId="27" fillId="5" borderId="11" xfId="0" applyNumberFormat="1" applyFont="1" applyFill="1" applyBorder="1" applyAlignment="1">
      <alignment horizontal="right" vertical="center"/>
    </xf>
    <xf numFmtId="0" fontId="26" fillId="7" borderId="9" xfId="0" applyFont="1" applyFill="1" applyBorder="1" applyAlignment="1">
      <alignment horizontal="center" vertical="center" wrapText="1"/>
    </xf>
    <xf numFmtId="0" fontId="26" fillId="7" borderId="9" xfId="0" applyFont="1" applyFill="1" applyBorder="1" applyAlignment="1">
      <alignment horizontal="left" vertical="center" wrapText="1"/>
    </xf>
    <xf numFmtId="3" fontId="27" fillId="7" borderId="9" xfId="0" applyNumberFormat="1" applyFont="1" applyFill="1" applyBorder="1" applyAlignment="1">
      <alignment horizontal="right" vertical="center" wrapText="1"/>
    </xf>
    <xf numFmtId="0" fontId="27" fillId="0" borderId="10" xfId="0" applyFont="1" applyBorder="1" applyAlignment="1">
      <alignment horizontal="center" vertical="center"/>
    </xf>
    <xf numFmtId="0" fontId="27" fillId="0" borderId="10" xfId="0" applyFont="1" applyBorder="1" applyAlignment="1">
      <alignment vertical="center" wrapText="1"/>
    </xf>
    <xf numFmtId="0" fontId="27" fillId="0" borderId="10" xfId="0" applyFont="1" applyBorder="1" applyAlignment="1">
      <alignment horizontal="center" vertical="center" wrapText="1"/>
    </xf>
    <xf numFmtId="3" fontId="27" fillId="0" borderId="10" xfId="0" applyNumberFormat="1" applyFont="1" applyBorder="1" applyAlignment="1">
      <alignment horizontal="right" vertical="center"/>
    </xf>
    <xf numFmtId="3" fontId="27" fillId="6" borderId="10" xfId="0" applyNumberFormat="1" applyFont="1" applyFill="1" applyBorder="1" applyAlignment="1">
      <alignment horizontal="right" vertical="center"/>
    </xf>
    <xf numFmtId="0" fontId="27" fillId="0" borderId="11" xfId="0" applyFont="1" applyBorder="1" applyAlignment="1">
      <alignment horizontal="center" vertical="center"/>
    </xf>
    <xf numFmtId="0" fontId="27" fillId="0" borderId="11" xfId="0" applyFont="1" applyBorder="1" applyAlignment="1">
      <alignment vertical="center" wrapText="1"/>
    </xf>
    <xf numFmtId="0" fontId="27" fillId="0" borderId="11" xfId="0" applyFont="1" applyBorder="1" applyAlignment="1">
      <alignment horizontal="center" vertical="center" wrapText="1"/>
    </xf>
    <xf numFmtId="164" fontId="27" fillId="6" borderId="11" xfId="1" applyNumberFormat="1" applyFont="1" applyFill="1" applyBorder="1" applyAlignment="1">
      <alignment horizontal="right" vertical="center"/>
    </xf>
    <xf numFmtId="0" fontId="26" fillId="3" borderId="9" xfId="0" applyFont="1" applyFill="1" applyBorder="1" applyAlignment="1">
      <alignment horizontal="center" vertical="center" wrapText="1"/>
    </xf>
    <xf numFmtId="0" fontId="26" fillId="3" borderId="9" xfId="0" applyFont="1" applyFill="1" applyBorder="1" applyAlignment="1">
      <alignment horizontal="left" vertical="center" wrapText="1"/>
    </xf>
    <xf numFmtId="3" fontId="27" fillId="3" borderId="9" xfId="0" applyNumberFormat="1" applyFont="1" applyFill="1" applyBorder="1" applyAlignment="1">
      <alignment horizontal="right" vertical="center" wrapText="1"/>
    </xf>
    <xf numFmtId="0" fontId="27" fillId="0" borderId="10" xfId="0" applyFont="1" applyFill="1" applyBorder="1" applyAlignment="1">
      <alignment horizontal="center" vertical="center"/>
    </xf>
    <xf numFmtId="0" fontId="27"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xf>
    <xf numFmtId="0" fontId="27" fillId="0" borderId="11" xfId="0" applyFont="1" applyFill="1" applyBorder="1" applyAlignment="1">
      <alignment horizontal="left" vertical="center" wrapText="1"/>
    </xf>
    <xf numFmtId="0" fontId="27" fillId="0" borderId="11" xfId="0" applyFont="1" applyFill="1" applyBorder="1" applyAlignment="1">
      <alignment horizontal="center" vertical="center" wrapText="1"/>
    </xf>
    <xf numFmtId="4" fontId="27" fillId="0" borderId="11" xfId="0" applyNumberFormat="1" applyFont="1" applyBorder="1" applyAlignment="1">
      <alignment horizontal="right" vertical="center"/>
    </xf>
    <xf numFmtId="0" fontId="26" fillId="3" borderId="1" xfId="0" applyFont="1" applyFill="1" applyBorder="1" applyAlignment="1">
      <alignment horizontal="center" vertical="center" wrapText="1"/>
    </xf>
    <xf numFmtId="0" fontId="26" fillId="3" borderId="1" xfId="0" applyFont="1" applyFill="1" applyBorder="1" applyAlignment="1">
      <alignment horizontal="left" vertical="center" wrapText="1"/>
    </xf>
    <xf numFmtId="3" fontId="26" fillId="3" borderId="1" xfId="0" applyNumberFormat="1" applyFont="1" applyFill="1" applyBorder="1" applyAlignment="1">
      <alignment horizontal="right" vertical="center" wrapText="1"/>
    </xf>
    <xf numFmtId="0" fontId="26" fillId="8" borderId="9" xfId="0" applyFont="1" applyFill="1" applyBorder="1" applyAlignment="1">
      <alignment horizontal="center" vertical="center" wrapText="1"/>
    </xf>
    <xf numFmtId="0" fontId="26" fillId="8" borderId="9" xfId="0" applyFont="1" applyFill="1" applyBorder="1" applyAlignment="1">
      <alignment horizontal="left" vertical="center" wrapText="1"/>
    </xf>
    <xf numFmtId="3" fontId="26" fillId="8" borderId="9" xfId="0" applyNumberFormat="1" applyFont="1" applyFill="1" applyBorder="1" applyAlignment="1">
      <alignment horizontal="right"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3" fontId="26" fillId="0" borderId="10" xfId="0" applyNumberFormat="1" applyFont="1" applyBorder="1" applyAlignment="1">
      <alignment horizontal="right" vertical="center"/>
    </xf>
    <xf numFmtId="0" fontId="26" fillId="8" borderId="1" xfId="0" applyFont="1" applyFill="1" applyBorder="1" applyAlignment="1">
      <alignment horizontal="center" vertical="center" wrapText="1"/>
    </xf>
    <xf numFmtId="0" fontId="26" fillId="8" borderId="1" xfId="0" applyFont="1" applyFill="1" applyBorder="1" applyAlignment="1">
      <alignment horizontal="left" vertical="center" wrapText="1"/>
    </xf>
    <xf numFmtId="3" fontId="26" fillId="8" borderId="1" xfId="0" applyNumberFormat="1" applyFont="1" applyFill="1" applyBorder="1" applyAlignment="1">
      <alignment horizontal="right" vertical="center" wrapText="1"/>
    </xf>
    <xf numFmtId="0" fontId="0" fillId="0" borderId="0" xfId="0" applyAlignment="1">
      <alignment horizontal="center"/>
    </xf>
    <xf numFmtId="2" fontId="0" fillId="0" borderId="0" xfId="0" applyNumberFormat="1"/>
    <xf numFmtId="0" fontId="25" fillId="0" borderId="0" xfId="0" applyFont="1"/>
    <xf numFmtId="0" fontId="0" fillId="0" borderId="0" xfId="0" applyFont="1"/>
    <xf numFmtId="0" fontId="0" fillId="0" borderId="0" xfId="0" applyFont="1" applyAlignment="1">
      <alignment horizontal="left" indent="1"/>
    </xf>
    <xf numFmtId="0" fontId="0" fillId="0" borderId="1" xfId="0" applyBorder="1" applyAlignment="1">
      <alignment horizontal="left" indent="1"/>
    </xf>
    <xf numFmtId="0" fontId="0" fillId="0" borderId="1" xfId="0" applyFont="1" applyBorder="1" applyAlignment="1">
      <alignment horizontal="left" indent="1"/>
    </xf>
    <xf numFmtId="0" fontId="25" fillId="9" borderId="1" xfId="0" applyFont="1" applyFill="1" applyBorder="1" applyAlignment="1">
      <alignment horizontal="center" vertical="center" wrapText="1"/>
    </xf>
    <xf numFmtId="0" fontId="25" fillId="3" borderId="1" xfId="0" applyFont="1" applyFill="1" applyBorder="1" applyAlignment="1">
      <alignment horizontal="center"/>
    </xf>
    <xf numFmtId="0" fontId="25" fillId="3" borderId="1" xfId="0" applyFont="1" applyFill="1" applyBorder="1" applyAlignment="1">
      <alignment horizontal="center" vertical="center" wrapText="1"/>
    </xf>
    <xf numFmtId="0" fontId="25" fillId="9" borderId="1" xfId="0" applyFont="1" applyFill="1" applyBorder="1"/>
    <xf numFmtId="2" fontId="0" fillId="0" borderId="1" xfId="0" applyNumberFormat="1" applyBorder="1" applyAlignment="1">
      <alignment horizontal="center"/>
    </xf>
    <xf numFmtId="0" fontId="0" fillId="0" borderId="1" xfId="0" applyFont="1" applyBorder="1" applyAlignment="1">
      <alignment horizontal="center"/>
    </xf>
    <xf numFmtId="2" fontId="25" fillId="9" borderId="1" xfId="0" applyNumberFormat="1" applyFont="1" applyFill="1" applyBorder="1" applyAlignment="1">
      <alignment horizontal="center" vertical="center" wrapText="1"/>
    </xf>
    <xf numFmtId="3" fontId="0" fillId="0" borderId="1" xfId="0" applyNumberFormat="1" applyBorder="1" applyAlignment="1">
      <alignment horizontal="center"/>
    </xf>
    <xf numFmtId="0" fontId="30" fillId="0" borderId="0" xfId="0" applyFont="1"/>
    <xf numFmtId="0" fontId="31" fillId="0" borderId="0" xfId="0" applyFont="1"/>
    <xf numFmtId="0" fontId="21" fillId="0" borderId="0" xfId="0" applyFont="1" applyBorder="1" applyAlignment="1">
      <alignment horizontal="left"/>
    </xf>
    <xf numFmtId="0" fontId="7" fillId="0" borderId="0" xfId="0" applyFont="1" applyBorder="1" applyAlignment="1">
      <alignment horizontal="left"/>
    </xf>
    <xf numFmtId="0" fontId="7" fillId="0" borderId="0" xfId="0" applyFont="1" applyBorder="1" applyAlignment="1"/>
    <xf numFmtId="0" fontId="3" fillId="0" borderId="12"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xf>
    <xf numFmtId="2" fontId="7" fillId="8" borderId="12" xfId="0" quotePrefix="1" applyNumberFormat="1" applyFont="1" applyFill="1" applyBorder="1" applyAlignment="1">
      <alignment horizontal="center"/>
    </xf>
    <xf numFmtId="0" fontId="21" fillId="0" borderId="12" xfId="0" applyFont="1" applyFill="1" applyBorder="1" applyAlignment="1">
      <alignment horizontal="left"/>
    </xf>
    <xf numFmtId="0" fontId="21" fillId="0" borderId="12" xfId="0" applyFont="1" applyFill="1" applyBorder="1" applyAlignment="1"/>
    <xf numFmtId="0" fontId="22" fillId="8" borderId="12" xfId="0" applyFont="1" applyFill="1" applyBorder="1" applyAlignment="1">
      <alignment horizontal="center"/>
    </xf>
    <xf numFmtId="0" fontId="21" fillId="0" borderId="12" xfId="0" applyFont="1" applyBorder="1" applyAlignment="1">
      <alignment horizontal="center"/>
    </xf>
    <xf numFmtId="0" fontId="7" fillId="8" borderId="12" xfId="0" applyFont="1" applyFill="1" applyBorder="1" applyAlignment="1">
      <alignment horizontal="left"/>
    </xf>
    <xf numFmtId="0" fontId="0" fillId="0" borderId="0" xfId="0" applyFill="1" applyBorder="1"/>
    <xf numFmtId="0" fontId="21" fillId="0" borderId="0" xfId="0" applyFont="1" applyFill="1" applyBorder="1" applyAlignment="1">
      <alignment wrapText="1"/>
    </xf>
    <xf numFmtId="0" fontId="7" fillId="8" borderId="13" xfId="0" applyFont="1" applyFill="1" applyBorder="1" applyAlignment="1">
      <alignment wrapText="1"/>
    </xf>
    <xf numFmtId="0" fontId="7" fillId="8" borderId="14" xfId="0" applyFont="1" applyFill="1" applyBorder="1" applyAlignment="1">
      <alignment wrapText="1"/>
    </xf>
    <xf numFmtId="0" fontId="7" fillId="8" borderId="15" xfId="0" applyFont="1" applyFill="1" applyBorder="1" applyAlignment="1">
      <alignment wrapText="1"/>
    </xf>
    <xf numFmtId="0" fontId="7" fillId="0" borderId="0" xfId="0" applyFont="1" applyBorder="1" applyAlignment="1">
      <alignment horizontal="left" wrapText="1"/>
    </xf>
    <xf numFmtId="0" fontId="7" fillId="8" borderId="13" xfId="0" applyFont="1" applyFill="1" applyBorder="1" applyAlignment="1">
      <alignment vertical="center" wrapText="1"/>
    </xf>
    <xf numFmtId="0" fontId="7" fillId="8" borderId="14" xfId="0" applyFont="1" applyFill="1" applyBorder="1" applyAlignment="1">
      <alignment vertical="center" wrapText="1"/>
    </xf>
    <xf numFmtId="0" fontId="7" fillId="8" borderId="15" xfId="0" applyFont="1" applyFill="1" applyBorder="1" applyAlignment="1">
      <alignment vertical="center" wrapText="1"/>
    </xf>
    <xf numFmtId="0" fontId="34" fillId="0" borderId="0" xfId="0" applyFont="1"/>
    <xf numFmtId="0" fontId="12" fillId="0" borderId="0" xfId="0" applyFont="1"/>
    <xf numFmtId="0" fontId="12" fillId="0" borderId="0" xfId="0" applyFont="1" applyAlignment="1">
      <alignment horizontal="right"/>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12" fillId="0" borderId="19" xfId="0" applyFont="1" applyBorder="1" applyAlignment="1">
      <alignment horizontal="center"/>
    </xf>
    <xf numFmtId="0" fontId="12" fillId="0" borderId="1"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2" fillId="0" borderId="0" xfId="0" applyFont="1" applyAlignment="1">
      <alignment horizontal="center"/>
    </xf>
    <xf numFmtId="0" fontId="2" fillId="0" borderId="0" xfId="0" applyFont="1" applyAlignment="1">
      <alignment horizontal="left" vertical="top" wrapText="1"/>
    </xf>
    <xf numFmtId="0" fontId="7" fillId="0" borderId="0" xfId="0" applyFont="1" applyBorder="1" applyAlignment="1">
      <alignment horizontal="left" wrapText="1"/>
    </xf>
    <xf numFmtId="0" fontId="18" fillId="0" borderId="0" xfId="0" applyFont="1" applyAlignment="1">
      <alignment horizontal="center" vertical="center" wrapText="1"/>
    </xf>
    <xf numFmtId="0" fontId="7" fillId="0" borderId="1" xfId="0" applyFont="1" applyBorder="1" applyAlignment="1">
      <alignment horizontal="right" vertical="center" wrapText="1"/>
    </xf>
    <xf numFmtId="0" fontId="7" fillId="2" borderId="1" xfId="0" applyFont="1" applyFill="1" applyBorder="1" applyAlignment="1">
      <alignment horizontal="center" wrapText="1"/>
    </xf>
    <xf numFmtId="0" fontId="2" fillId="0" borderId="0" xfId="0" applyFont="1" applyAlignment="1">
      <alignment horizontal="center"/>
    </xf>
    <xf numFmtId="0" fontId="7" fillId="0" borderId="1" xfId="0" applyFont="1" applyBorder="1" applyAlignment="1">
      <alignment horizontal="center" vertical="center" wrapText="1"/>
    </xf>
    <xf numFmtId="0" fontId="22" fillId="2" borderId="2" xfId="0" applyFont="1" applyFill="1" applyBorder="1" applyAlignment="1">
      <alignment horizontal="center"/>
    </xf>
    <xf numFmtId="0" fontId="22" fillId="2" borderId="6" xfId="0" applyFont="1" applyFill="1" applyBorder="1" applyAlignment="1">
      <alignment horizontal="center"/>
    </xf>
    <xf numFmtId="0" fontId="22" fillId="2" borderId="3" xfId="0" applyFont="1" applyFill="1" applyBorder="1" applyAlignment="1">
      <alignment horizontal="center"/>
    </xf>
    <xf numFmtId="0" fontId="21" fillId="0" borderId="0" xfId="0" applyFont="1" applyBorder="1" applyAlignment="1">
      <alignment horizontal="left" wrapText="1"/>
    </xf>
    <xf numFmtId="0" fontId="21" fillId="0" borderId="1" xfId="0" applyFont="1" applyBorder="1" applyAlignment="1">
      <alignment horizontal="center" vertical="center" wrapText="1"/>
    </xf>
    <xf numFmtId="0" fontId="21" fillId="0" borderId="1" xfId="0" applyFont="1" applyBorder="1" applyAlignment="1">
      <alignment horizontal="center" wrapText="1"/>
    </xf>
    <xf numFmtId="0" fontId="7" fillId="0" borderId="2" xfId="0" applyFont="1" applyBorder="1" applyAlignment="1">
      <alignment horizontal="center"/>
    </xf>
    <xf numFmtId="0" fontId="7" fillId="0" borderId="6"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left"/>
    </xf>
    <xf numFmtId="0" fontId="7" fillId="0" borderId="6" xfId="0" applyFont="1" applyBorder="1" applyAlignment="1">
      <alignment horizontal="left"/>
    </xf>
    <xf numFmtId="0" fontId="7" fillId="0" borderId="3" xfId="0" applyFont="1" applyBorder="1" applyAlignment="1">
      <alignment horizontal="left"/>
    </xf>
    <xf numFmtId="0" fontId="7" fillId="0" borderId="1" xfId="0" applyFont="1" applyBorder="1" applyAlignment="1">
      <alignment horizontal="left"/>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3" xfId="0" applyFont="1" applyBorder="1" applyAlignment="1">
      <alignment horizontal="center" vertical="center"/>
    </xf>
    <xf numFmtId="0" fontId="6" fillId="0" borderId="1" xfId="0" applyFont="1" applyBorder="1" applyAlignment="1">
      <alignment horizontal="center" vertical="center"/>
    </xf>
    <xf numFmtId="0" fontId="7" fillId="2" borderId="2" xfId="0" applyFont="1" applyFill="1" applyBorder="1" applyAlignment="1">
      <alignment horizontal="center"/>
    </xf>
    <xf numFmtId="0" fontId="7" fillId="2" borderId="6" xfId="0" applyFont="1" applyFill="1" applyBorder="1" applyAlignment="1">
      <alignment horizontal="center"/>
    </xf>
    <xf numFmtId="0" fontId="7" fillId="2" borderId="3" xfId="0" applyFont="1" applyFill="1" applyBorder="1" applyAlignment="1">
      <alignment horizontal="center"/>
    </xf>
    <xf numFmtId="0" fontId="21" fillId="0" borderId="0" xfId="0" applyFont="1" applyBorder="1" applyAlignment="1">
      <alignment horizontal="left"/>
    </xf>
    <xf numFmtId="0" fontId="7" fillId="2" borderId="8" xfId="0" applyFont="1" applyFill="1" applyBorder="1" applyAlignment="1">
      <alignment horizontal="left" vertical="center" wrapText="1"/>
    </xf>
    <xf numFmtId="0" fontId="1" fillId="2" borderId="1" xfId="0" applyFont="1" applyFill="1" applyBorder="1" applyAlignment="1">
      <alignment horizontal="center"/>
    </xf>
    <xf numFmtId="0" fontId="21" fillId="0" borderId="2" xfId="0" applyFont="1" applyBorder="1" applyAlignment="1">
      <alignment horizontal="center"/>
    </xf>
    <xf numFmtId="0" fontId="21" fillId="0" borderId="6" xfId="0" applyFont="1" applyBorder="1" applyAlignment="1">
      <alignment horizontal="center"/>
    </xf>
    <xf numFmtId="0" fontId="21" fillId="0" borderId="3" xfId="0" applyFont="1" applyBorder="1" applyAlignment="1">
      <alignment horizontal="center"/>
    </xf>
    <xf numFmtId="0" fontId="12" fillId="0" borderId="0" xfId="0" applyFont="1" applyAlignment="1">
      <alignment horizontal="left"/>
    </xf>
    <xf numFmtId="0" fontId="3" fillId="0" borderId="1" xfId="0" applyFont="1" applyBorder="1" applyAlignment="1">
      <alignment horizontal="center"/>
    </xf>
    <xf numFmtId="0" fontId="19" fillId="0" borderId="1" xfId="0" applyFont="1" applyBorder="1" applyAlignment="1">
      <alignment horizontal="center"/>
    </xf>
    <xf numFmtId="0" fontId="2" fillId="0" borderId="0" xfId="0" applyFont="1" applyAlignment="1">
      <alignment horizontal="right" wrapText="1"/>
    </xf>
    <xf numFmtId="0" fontId="11" fillId="2" borderId="0" xfId="0" applyFont="1" applyFill="1" applyAlignment="1"/>
    <xf numFmtId="0" fontId="0" fillId="2" borderId="0" xfId="0" applyFont="1" applyFill="1" applyAlignment="1"/>
    <xf numFmtId="0" fontId="6" fillId="0" borderId="24" xfId="0" applyFont="1" applyBorder="1" applyAlignment="1">
      <alignment horizontal="center" vertical="center" wrapText="1"/>
    </xf>
    <xf numFmtId="0" fontId="17" fillId="0" borderId="25" xfId="0" applyFont="1" applyBorder="1" applyAlignment="1">
      <alignment wrapText="1"/>
    </xf>
    <xf numFmtId="0" fontId="17" fillId="0" borderId="26" xfId="0" applyFont="1" applyBorder="1" applyAlignment="1">
      <alignment wrapText="1"/>
    </xf>
    <xf numFmtId="0" fontId="17" fillId="0" borderId="7" xfId="0" applyFont="1" applyBorder="1" applyAlignment="1">
      <alignment wrapText="1"/>
    </xf>
    <xf numFmtId="0" fontId="17" fillId="0" borderId="8" xfId="0" applyFont="1" applyBorder="1" applyAlignment="1">
      <alignment wrapText="1"/>
    </xf>
    <xf numFmtId="0" fontId="17" fillId="0" borderId="27" xfId="0" applyFont="1" applyBorder="1" applyAlignment="1">
      <alignment wrapText="1"/>
    </xf>
    <xf numFmtId="0" fontId="6"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5" xfId="0" applyFont="1" applyBorder="1" applyAlignment="1">
      <alignment wrapText="1"/>
    </xf>
    <xf numFmtId="0" fontId="17" fillId="0" borderId="0" xfId="0" applyFont="1" applyBorder="1" applyAlignment="1">
      <alignment wrapText="1"/>
    </xf>
    <xf numFmtId="0" fontId="17" fillId="0" borderId="30" xfId="0" applyFont="1" applyBorder="1" applyAlignment="1">
      <alignment wrapText="1"/>
    </xf>
    <xf numFmtId="0" fontId="17" fillId="0" borderId="7" xfId="0" applyFont="1" applyBorder="1" applyAlignment="1"/>
    <xf numFmtId="0" fontId="17" fillId="0" borderId="8" xfId="0" applyFont="1" applyBorder="1" applyAlignment="1"/>
    <xf numFmtId="0" fontId="17" fillId="0" borderId="27" xfId="0" applyFont="1" applyBorder="1" applyAlignment="1"/>
    <xf numFmtId="0" fontId="17" fillId="0" borderId="26" xfId="0" applyFont="1" applyBorder="1" applyAlignment="1"/>
    <xf numFmtId="0" fontId="17" fillId="0" borderId="5" xfId="0" applyFont="1" applyBorder="1" applyAlignment="1"/>
    <xf numFmtId="0" fontId="17" fillId="0" borderId="30" xfId="0" applyFont="1" applyBorder="1" applyAlignment="1"/>
    <xf numFmtId="0" fontId="12" fillId="0" borderId="0" xfId="0" applyFont="1" applyAlignment="1">
      <alignment horizontal="center"/>
    </xf>
    <xf numFmtId="0" fontId="11" fillId="0" borderId="0" xfId="0" applyFont="1" applyAlignment="1">
      <alignment horizontal="center" vertical="center"/>
    </xf>
    <xf numFmtId="0" fontId="21" fillId="0" borderId="0" xfId="0" applyFont="1" applyBorder="1" applyAlignment="1">
      <alignment wrapText="1"/>
    </xf>
    <xf numFmtId="0" fontId="17" fillId="0" borderId="0" xfId="0" applyFont="1" applyAlignment="1">
      <alignment wrapText="1"/>
    </xf>
    <xf numFmtId="0" fontId="22" fillId="0" borderId="0" xfId="0" applyFont="1" applyBorder="1" applyAlignment="1">
      <alignment horizontal="center"/>
    </xf>
    <xf numFmtId="0" fontId="13" fillId="0" borderId="0" xfId="0" applyFont="1" applyBorder="1" applyAlignment="1">
      <alignment wrapText="1"/>
    </xf>
    <xf numFmtId="0" fontId="0" fillId="0" borderId="0" xfId="0" applyFont="1" applyAlignment="1">
      <alignment wrapText="1"/>
    </xf>
    <xf numFmtId="2" fontId="7" fillId="2" borderId="2" xfId="0" quotePrefix="1" applyNumberFormat="1" applyFont="1" applyFill="1" applyBorder="1" applyAlignment="1">
      <alignment horizontal="center"/>
    </xf>
    <xf numFmtId="0" fontId="17" fillId="2" borderId="6" xfId="0" applyFont="1" applyFill="1" applyBorder="1" applyAlignment="1">
      <alignment horizontal="center"/>
    </xf>
    <xf numFmtId="0" fontId="17" fillId="2" borderId="3" xfId="0" applyFont="1" applyFill="1" applyBorder="1" applyAlignment="1">
      <alignment horizontal="center"/>
    </xf>
    <xf numFmtId="2" fontId="7" fillId="2" borderId="1" xfId="0" quotePrefix="1" applyNumberFormat="1" applyFont="1" applyFill="1" applyBorder="1" applyAlignment="1">
      <alignment horizontal="center"/>
    </xf>
    <xf numFmtId="0" fontId="1" fillId="2" borderId="1" xfId="0" applyFont="1" applyFill="1" applyBorder="1" applyAlignment="1"/>
    <xf numFmtId="2" fontId="0" fillId="0" borderId="1" xfId="0" applyNumberFormat="1" applyBorder="1" applyAlignment="1">
      <alignment horizontal="center"/>
    </xf>
    <xf numFmtId="0" fontId="26" fillId="3" borderId="28" xfId="0" applyFont="1" applyFill="1" applyBorder="1" applyAlignment="1">
      <alignment horizontal="center" vertical="center" wrapText="1"/>
    </xf>
    <xf numFmtId="0" fontId="26" fillId="3" borderId="29" xfId="0" applyFont="1" applyFill="1" applyBorder="1" applyAlignment="1">
      <alignment horizontal="center" vertical="center" wrapText="1"/>
    </xf>
    <xf numFmtId="0" fontId="0" fillId="0" borderId="1" xfId="0" applyFont="1" applyBorder="1" applyAlignment="1">
      <alignment horizontal="center"/>
    </xf>
    <xf numFmtId="0" fontId="0" fillId="0" borderId="0" xfId="0" applyFont="1" applyAlignment="1">
      <alignment horizontal="left" wrapText="1"/>
    </xf>
    <xf numFmtId="0" fontId="7" fillId="2" borderId="2" xfId="0" applyFont="1" applyFill="1" applyBorder="1" applyAlignment="1">
      <alignment horizontal="center" wrapText="1"/>
    </xf>
    <xf numFmtId="0" fontId="7" fillId="2" borderId="6" xfId="0" applyFont="1" applyFill="1" applyBorder="1" applyAlignment="1">
      <alignment horizontal="center" wrapText="1"/>
    </xf>
    <xf numFmtId="0" fontId="7" fillId="2" borderId="3" xfId="0" applyFont="1" applyFill="1" applyBorder="1" applyAlignment="1">
      <alignment horizont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32" fillId="0" borderId="0" xfId="0" applyFont="1" applyBorder="1" applyAlignment="1">
      <alignment horizontal="left" wrapText="1"/>
    </xf>
    <xf numFmtId="0" fontId="7" fillId="0" borderId="1" xfId="0" applyFont="1" applyBorder="1" applyAlignment="1">
      <alignment horizontal="left" vertical="center" wrapText="1"/>
    </xf>
    <xf numFmtId="0" fontId="21" fillId="8" borderId="13" xfId="0" applyFont="1" applyFill="1" applyBorder="1" applyAlignment="1">
      <alignment horizontal="center" wrapText="1"/>
    </xf>
    <xf numFmtId="0" fontId="21" fillId="8" borderId="14" xfId="0" applyFont="1" applyFill="1" applyBorder="1" applyAlignment="1">
      <alignment horizontal="center" wrapText="1"/>
    </xf>
    <xf numFmtId="0" fontId="21" fillId="8" borderId="15" xfId="0" applyFont="1" applyFill="1" applyBorder="1" applyAlignment="1">
      <alignment horizontal="center" wrapText="1"/>
    </xf>
    <xf numFmtId="0" fontId="7" fillId="0" borderId="0" xfId="0" applyFont="1" applyBorder="1" applyAlignment="1">
      <alignment horizontal="center" wrapText="1"/>
    </xf>
    <xf numFmtId="0" fontId="20" fillId="0" borderId="0" xfId="0" applyFont="1" applyAlignment="1">
      <alignment horizontal="center" wrapText="1"/>
    </xf>
    <xf numFmtId="0" fontId="17" fillId="8" borderId="13" xfId="0" applyFont="1" applyFill="1" applyBorder="1" applyAlignment="1">
      <alignment horizontal="center" wrapText="1"/>
    </xf>
    <xf numFmtId="0" fontId="17" fillId="8" borderId="14" xfId="0" applyFont="1" applyFill="1" applyBorder="1" applyAlignment="1">
      <alignment horizontal="center" wrapText="1"/>
    </xf>
    <xf numFmtId="0" fontId="17" fillId="8" borderId="15" xfId="0" applyFont="1" applyFill="1" applyBorder="1" applyAlignment="1">
      <alignment horizontal="center" wrapText="1"/>
    </xf>
    <xf numFmtId="0" fontId="0" fillId="8" borderId="13" xfId="0" applyFont="1" applyFill="1" applyBorder="1" applyAlignment="1">
      <alignment horizontal="center" wrapText="1"/>
    </xf>
    <xf numFmtId="0" fontId="0" fillId="8" borderId="14" xfId="0" applyFont="1" applyFill="1" applyBorder="1" applyAlignment="1">
      <alignment horizontal="center" wrapText="1"/>
    </xf>
    <xf numFmtId="0" fontId="0" fillId="8" borderId="15" xfId="0" applyFont="1" applyFill="1" applyBorder="1" applyAlignment="1">
      <alignment horizontal="center" wrapText="1"/>
    </xf>
    <xf numFmtId="0" fontId="7" fillId="0" borderId="0" xfId="0" applyFont="1" applyFill="1" applyBorder="1" applyAlignment="1">
      <alignment horizontal="left" wrapText="1"/>
    </xf>
    <xf numFmtId="0" fontId="7" fillId="0" borderId="12" xfId="0" applyFont="1" applyBorder="1" applyAlignment="1">
      <alignment horizontal="left"/>
    </xf>
    <xf numFmtId="0" fontId="22" fillId="8" borderId="12" xfId="0" applyFont="1" applyFill="1" applyBorder="1" applyAlignment="1">
      <alignment horizontal="center"/>
    </xf>
    <xf numFmtId="0" fontId="22" fillId="8" borderId="13" xfId="0" applyFont="1" applyFill="1" applyBorder="1" applyAlignment="1">
      <alignment horizontal="center"/>
    </xf>
    <xf numFmtId="0" fontId="22" fillId="8" borderId="14" xfId="0" applyFont="1" applyFill="1" applyBorder="1" applyAlignment="1">
      <alignment horizontal="center"/>
    </xf>
    <xf numFmtId="0" fontId="22" fillId="8" borderId="15" xfId="0" applyFont="1" applyFill="1" applyBorder="1" applyAlignment="1">
      <alignment horizontal="center"/>
    </xf>
    <xf numFmtId="0" fontId="21" fillId="0" borderId="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12" fillId="8" borderId="37" xfId="0" applyFont="1" applyFill="1" applyBorder="1" applyAlignment="1">
      <alignment horizontal="left"/>
    </xf>
    <xf numFmtId="0" fontId="12" fillId="8" borderId="38" xfId="0" applyFont="1" applyFill="1" applyBorder="1" applyAlignment="1">
      <alignment horizontal="left"/>
    </xf>
    <xf numFmtId="0" fontId="12" fillId="8" borderId="39" xfId="0" applyFont="1" applyFill="1" applyBorder="1" applyAlignment="1">
      <alignment horizontal="left"/>
    </xf>
    <xf numFmtId="2" fontId="7" fillId="8" borderId="12" xfId="0" quotePrefix="1" applyNumberFormat="1" applyFont="1" applyFill="1" applyBorder="1" applyAlignment="1">
      <alignment horizontal="center"/>
    </xf>
    <xf numFmtId="0" fontId="6" fillId="0" borderId="12" xfId="0" applyFont="1" applyBorder="1" applyAlignment="1">
      <alignment horizontal="center" vertical="center" wrapText="1"/>
    </xf>
    <xf numFmtId="0" fontId="1" fillId="8" borderId="12" xfId="0" applyFont="1" applyFill="1" applyBorder="1" applyAlignment="1">
      <alignment horizontal="center"/>
    </xf>
    <xf numFmtId="0" fontId="7" fillId="8" borderId="12" xfId="0" applyFont="1" applyFill="1" applyBorder="1" applyAlignment="1">
      <alignment horizontal="center"/>
    </xf>
    <xf numFmtId="0" fontId="21" fillId="0" borderId="12" xfId="0" applyFont="1" applyBorder="1" applyAlignment="1">
      <alignment horizontal="center"/>
    </xf>
    <xf numFmtId="0" fontId="21" fillId="0" borderId="12" xfId="0" applyFont="1" applyFill="1" applyBorder="1" applyAlignment="1">
      <alignment horizontal="left"/>
    </xf>
    <xf numFmtId="0" fontId="17" fillId="8" borderId="12" xfId="0" applyFont="1" applyFill="1" applyBorder="1" applyAlignment="1">
      <alignment horizontal="center"/>
    </xf>
    <xf numFmtId="0" fontId="2" fillId="0" borderId="0" xfId="0" applyFont="1" applyAlignment="1">
      <alignment horizontal="left" vertical="top" wrapText="1"/>
    </xf>
    <xf numFmtId="0" fontId="11" fillId="8" borderId="13" xfId="0" applyFont="1" applyFill="1" applyBorder="1" applyAlignment="1"/>
    <xf numFmtId="0" fontId="0" fillId="8" borderId="14" xfId="0" applyFont="1" applyFill="1" applyBorder="1" applyAlignment="1"/>
    <xf numFmtId="0" fontId="0" fillId="8" borderId="15" xfId="0" applyFont="1" applyFill="1" applyBorder="1" applyAlignment="1"/>
    <xf numFmtId="0" fontId="33" fillId="0" borderId="0" xfId="0" applyFont="1" applyAlignment="1">
      <alignment horizontal="center"/>
    </xf>
    <xf numFmtId="0" fontId="6" fillId="0" borderId="0" xfId="0" applyFont="1" applyAlignment="1">
      <alignment horizontal="center" vertical="center"/>
    </xf>
    <xf numFmtId="0" fontId="6" fillId="0" borderId="12" xfId="0" applyFont="1" applyBorder="1" applyAlignment="1">
      <alignment horizontal="center" vertical="center"/>
    </xf>
    <xf numFmtId="0" fontId="17" fillId="0" borderId="12" xfId="0" applyFont="1" applyBorder="1" applyAlignment="1">
      <alignment horizontal="center" vertical="center"/>
    </xf>
    <xf numFmtId="0" fontId="17" fillId="0" borderId="12" xfId="0" applyFont="1" applyBorder="1" applyAlignment="1">
      <alignment wrapText="1"/>
    </xf>
    <xf numFmtId="0" fontId="17" fillId="0" borderId="12" xfId="0" applyFont="1" applyBorder="1" applyAlignment="1"/>
    <xf numFmtId="0" fontId="6" fillId="0" borderId="31" xfId="0" applyFont="1" applyBorder="1" applyAlignment="1">
      <alignment horizontal="center" vertical="center" wrapText="1"/>
    </xf>
    <xf numFmtId="0" fontId="17" fillId="0" borderId="32" xfId="0" applyFont="1" applyBorder="1" applyAlignment="1">
      <alignment wrapText="1"/>
    </xf>
    <xf numFmtId="0" fontId="17" fillId="0" borderId="33" xfId="0" applyFont="1" applyBorder="1" applyAlignment="1">
      <alignment wrapText="1"/>
    </xf>
    <xf numFmtId="0" fontId="17" fillId="0" borderId="34" xfId="0" applyFont="1" applyBorder="1" applyAlignment="1">
      <alignment wrapText="1"/>
    </xf>
    <xf numFmtId="0" fontId="17" fillId="0" borderId="35" xfId="0" applyFont="1" applyBorder="1" applyAlignment="1">
      <alignment wrapText="1"/>
    </xf>
    <xf numFmtId="0" fontId="17" fillId="0" borderId="36" xfId="0" applyFont="1" applyBorder="1" applyAlignment="1">
      <alignment wrapText="1"/>
    </xf>
    <xf numFmtId="0" fontId="3" fillId="0" borderId="12" xfId="0" applyFont="1" applyBorder="1" applyAlignment="1">
      <alignment horizontal="center"/>
    </xf>
    <xf numFmtId="0" fontId="19" fillId="0" borderId="12" xfId="0" applyFont="1" applyBorder="1" applyAlignment="1">
      <alignment horizontal="center"/>
    </xf>
    <xf numFmtId="0" fontId="11" fillId="8" borderId="13" xfId="0" applyFont="1" applyFill="1" applyBorder="1" applyAlignment="1">
      <alignment horizontal="center"/>
    </xf>
    <xf numFmtId="0" fontId="11" fillId="8" borderId="14" xfId="0" applyFont="1" applyFill="1" applyBorder="1" applyAlignment="1">
      <alignment horizontal="center"/>
    </xf>
    <xf numFmtId="0" fontId="11" fillId="8" borderId="15"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6"/>
  <sheetViews>
    <sheetView topLeftCell="A7" zoomScale="120" zoomScaleNormal="120" workbookViewId="0">
      <selection activeCell="U20" sqref="U20"/>
    </sheetView>
  </sheetViews>
  <sheetFormatPr defaultRowHeight="13.2" x14ac:dyDescent="0.25"/>
  <cols>
    <col min="1" max="1" width="0.5546875" style="1" customWidth="1"/>
    <col min="2" max="2" width="4.88671875" style="1" customWidth="1"/>
    <col min="3" max="3" width="12.5546875" style="1" customWidth="1"/>
    <col min="4" max="4" width="10.109375" style="1" customWidth="1"/>
    <col min="5" max="5" width="3.6640625" style="1" customWidth="1"/>
    <col min="6" max="6" width="3" style="1" customWidth="1"/>
    <col min="7" max="7" width="3.88671875" style="1" customWidth="1"/>
    <col min="8" max="8" width="6.6640625" style="1" customWidth="1"/>
    <col min="9" max="9" width="1.44140625" style="1" hidden="1" customWidth="1"/>
    <col min="10" max="10" width="5.44140625" style="1" customWidth="1"/>
    <col min="11" max="11" width="4.44140625" style="1" customWidth="1"/>
    <col min="12" max="12" width="3.88671875" style="1" customWidth="1"/>
    <col min="13" max="13" width="7.33203125" style="1" customWidth="1"/>
    <col min="14" max="14" width="16.109375" style="1" customWidth="1"/>
    <col min="15" max="15" width="2" style="1" customWidth="1"/>
    <col min="16" max="16" width="8.5546875" style="1" customWidth="1"/>
    <col min="17" max="17" width="2.6640625" style="1" customWidth="1"/>
    <col min="18" max="255" width="9.109375" style="1"/>
    <col min="256" max="256" width="1.6640625" style="1" customWidth="1"/>
    <col min="257" max="257" width="4.109375" style="1" customWidth="1"/>
    <col min="258" max="258" width="12" style="1" customWidth="1"/>
    <col min="259" max="271" width="6.33203125" style="1" customWidth="1"/>
    <col min="272" max="272" width="8.5546875" style="1" customWidth="1"/>
    <col min="273" max="273" width="2.6640625" style="1" customWidth="1"/>
    <col min="274" max="511" width="9.109375" style="1"/>
    <col min="512" max="512" width="1.6640625" style="1" customWidth="1"/>
    <col min="513" max="513" width="4.109375" style="1" customWidth="1"/>
    <col min="514" max="514" width="12" style="1" customWidth="1"/>
    <col min="515" max="527" width="6.33203125" style="1" customWidth="1"/>
    <col min="528" max="528" width="8.5546875" style="1" customWidth="1"/>
    <col min="529" max="529" width="2.6640625" style="1" customWidth="1"/>
    <col min="530" max="767" width="9.109375" style="1"/>
    <col min="768" max="768" width="1.6640625" style="1" customWidth="1"/>
    <col min="769" max="769" width="4.109375" style="1" customWidth="1"/>
    <col min="770" max="770" width="12" style="1" customWidth="1"/>
    <col min="771" max="783" width="6.33203125" style="1" customWidth="1"/>
    <col min="784" max="784" width="8.5546875" style="1" customWidth="1"/>
    <col min="785" max="785" width="2.6640625" style="1" customWidth="1"/>
    <col min="786" max="1023" width="9.109375" style="1"/>
    <col min="1024" max="1024" width="1.6640625" style="1" customWidth="1"/>
    <col min="1025" max="1025" width="4.109375" style="1" customWidth="1"/>
    <col min="1026" max="1026" width="12" style="1" customWidth="1"/>
    <col min="1027" max="1039" width="6.33203125" style="1" customWidth="1"/>
    <col min="1040" max="1040" width="8.5546875" style="1" customWidth="1"/>
    <col min="1041" max="1041" width="2.6640625" style="1" customWidth="1"/>
    <col min="1042" max="1279" width="9.109375" style="1"/>
    <col min="1280" max="1280" width="1.6640625" style="1" customWidth="1"/>
    <col min="1281" max="1281" width="4.109375" style="1" customWidth="1"/>
    <col min="1282" max="1282" width="12" style="1" customWidth="1"/>
    <col min="1283" max="1295" width="6.33203125" style="1" customWidth="1"/>
    <col min="1296" max="1296" width="8.5546875" style="1" customWidth="1"/>
    <col min="1297" max="1297" width="2.6640625" style="1" customWidth="1"/>
    <col min="1298" max="1535" width="9.109375" style="1"/>
    <col min="1536" max="1536" width="1.6640625" style="1" customWidth="1"/>
    <col min="1537" max="1537" width="4.109375" style="1" customWidth="1"/>
    <col min="1538" max="1538" width="12" style="1" customWidth="1"/>
    <col min="1539" max="1551" width="6.33203125" style="1" customWidth="1"/>
    <col min="1552" max="1552" width="8.5546875" style="1" customWidth="1"/>
    <col min="1553" max="1553" width="2.6640625" style="1" customWidth="1"/>
    <col min="1554" max="1791" width="9.109375" style="1"/>
    <col min="1792" max="1792" width="1.6640625" style="1" customWidth="1"/>
    <col min="1793" max="1793" width="4.109375" style="1" customWidth="1"/>
    <col min="1794" max="1794" width="12" style="1" customWidth="1"/>
    <col min="1795" max="1807" width="6.33203125" style="1" customWidth="1"/>
    <col min="1808" max="1808" width="8.5546875" style="1" customWidth="1"/>
    <col min="1809" max="1809" width="2.6640625" style="1" customWidth="1"/>
    <col min="1810" max="2047" width="9.109375" style="1"/>
    <col min="2048" max="2048" width="1.6640625" style="1" customWidth="1"/>
    <col min="2049" max="2049" width="4.109375" style="1" customWidth="1"/>
    <col min="2050" max="2050" width="12" style="1" customWidth="1"/>
    <col min="2051" max="2063" width="6.33203125" style="1" customWidth="1"/>
    <col min="2064" max="2064" width="8.5546875" style="1" customWidth="1"/>
    <col min="2065" max="2065" width="2.6640625" style="1" customWidth="1"/>
    <col min="2066" max="2303" width="9.109375" style="1"/>
    <col min="2304" max="2304" width="1.6640625" style="1" customWidth="1"/>
    <col min="2305" max="2305" width="4.109375" style="1" customWidth="1"/>
    <col min="2306" max="2306" width="12" style="1" customWidth="1"/>
    <col min="2307" max="2319" width="6.33203125" style="1" customWidth="1"/>
    <col min="2320" max="2320" width="8.5546875" style="1" customWidth="1"/>
    <col min="2321" max="2321" width="2.6640625" style="1" customWidth="1"/>
    <col min="2322" max="2559" width="9.109375" style="1"/>
    <col min="2560" max="2560" width="1.6640625" style="1" customWidth="1"/>
    <col min="2561" max="2561" width="4.109375" style="1" customWidth="1"/>
    <col min="2562" max="2562" width="12" style="1" customWidth="1"/>
    <col min="2563" max="2575" width="6.33203125" style="1" customWidth="1"/>
    <col min="2576" max="2576" width="8.5546875" style="1" customWidth="1"/>
    <col min="2577" max="2577" width="2.6640625" style="1" customWidth="1"/>
    <col min="2578" max="2815" width="9.109375" style="1"/>
    <col min="2816" max="2816" width="1.6640625" style="1" customWidth="1"/>
    <col min="2817" max="2817" width="4.109375" style="1" customWidth="1"/>
    <col min="2818" max="2818" width="12" style="1" customWidth="1"/>
    <col min="2819" max="2831" width="6.33203125" style="1" customWidth="1"/>
    <col min="2832" max="2832" width="8.5546875" style="1" customWidth="1"/>
    <col min="2833" max="2833" width="2.6640625" style="1" customWidth="1"/>
    <col min="2834" max="3071" width="9.109375" style="1"/>
    <col min="3072" max="3072" width="1.6640625" style="1" customWidth="1"/>
    <col min="3073" max="3073" width="4.109375" style="1" customWidth="1"/>
    <col min="3074" max="3074" width="12" style="1" customWidth="1"/>
    <col min="3075" max="3087" width="6.33203125" style="1" customWidth="1"/>
    <col min="3088" max="3088" width="8.5546875" style="1" customWidth="1"/>
    <col min="3089" max="3089" width="2.6640625" style="1" customWidth="1"/>
    <col min="3090" max="3327" width="9.109375" style="1"/>
    <col min="3328" max="3328" width="1.6640625" style="1" customWidth="1"/>
    <col min="3329" max="3329" width="4.109375" style="1" customWidth="1"/>
    <col min="3330" max="3330" width="12" style="1" customWidth="1"/>
    <col min="3331" max="3343" width="6.33203125" style="1" customWidth="1"/>
    <col min="3344" max="3344" width="8.5546875" style="1" customWidth="1"/>
    <col min="3345" max="3345" width="2.6640625" style="1" customWidth="1"/>
    <col min="3346" max="3583" width="9.109375" style="1"/>
    <col min="3584" max="3584" width="1.6640625" style="1" customWidth="1"/>
    <col min="3585" max="3585" width="4.109375" style="1" customWidth="1"/>
    <col min="3586" max="3586" width="12" style="1" customWidth="1"/>
    <col min="3587" max="3599" width="6.33203125" style="1" customWidth="1"/>
    <col min="3600" max="3600" width="8.5546875" style="1" customWidth="1"/>
    <col min="3601" max="3601" width="2.6640625" style="1" customWidth="1"/>
    <col min="3602" max="3839" width="9.109375" style="1"/>
    <col min="3840" max="3840" width="1.6640625" style="1" customWidth="1"/>
    <col min="3841" max="3841" width="4.109375" style="1" customWidth="1"/>
    <col min="3842" max="3842" width="12" style="1" customWidth="1"/>
    <col min="3843" max="3855" width="6.33203125" style="1" customWidth="1"/>
    <col min="3856" max="3856" width="8.5546875" style="1" customWidth="1"/>
    <col min="3857" max="3857" width="2.6640625" style="1" customWidth="1"/>
    <col min="3858" max="4095" width="9.109375" style="1"/>
    <col min="4096" max="4096" width="1.6640625" style="1" customWidth="1"/>
    <col min="4097" max="4097" width="4.109375" style="1" customWidth="1"/>
    <col min="4098" max="4098" width="12" style="1" customWidth="1"/>
    <col min="4099" max="4111" width="6.33203125" style="1" customWidth="1"/>
    <col min="4112" max="4112" width="8.5546875" style="1" customWidth="1"/>
    <col min="4113" max="4113" width="2.6640625" style="1" customWidth="1"/>
    <col min="4114" max="4351" width="9.109375" style="1"/>
    <col min="4352" max="4352" width="1.6640625" style="1" customWidth="1"/>
    <col min="4353" max="4353" width="4.109375" style="1" customWidth="1"/>
    <col min="4354" max="4354" width="12" style="1" customWidth="1"/>
    <col min="4355" max="4367" width="6.33203125" style="1" customWidth="1"/>
    <col min="4368" max="4368" width="8.5546875" style="1" customWidth="1"/>
    <col min="4369" max="4369" width="2.6640625" style="1" customWidth="1"/>
    <col min="4370" max="4607" width="9.109375" style="1"/>
    <col min="4608" max="4608" width="1.6640625" style="1" customWidth="1"/>
    <col min="4609" max="4609" width="4.109375" style="1" customWidth="1"/>
    <col min="4610" max="4610" width="12" style="1" customWidth="1"/>
    <col min="4611" max="4623" width="6.33203125" style="1" customWidth="1"/>
    <col min="4624" max="4624" width="8.5546875" style="1" customWidth="1"/>
    <col min="4625" max="4625" width="2.6640625" style="1" customWidth="1"/>
    <col min="4626" max="4863" width="9.109375" style="1"/>
    <col min="4864" max="4864" width="1.6640625" style="1" customWidth="1"/>
    <col min="4865" max="4865" width="4.109375" style="1" customWidth="1"/>
    <col min="4866" max="4866" width="12" style="1" customWidth="1"/>
    <col min="4867" max="4879" width="6.33203125" style="1" customWidth="1"/>
    <col min="4880" max="4880" width="8.5546875" style="1" customWidth="1"/>
    <col min="4881" max="4881" width="2.6640625" style="1" customWidth="1"/>
    <col min="4882" max="5119" width="9.109375" style="1"/>
    <col min="5120" max="5120" width="1.6640625" style="1" customWidth="1"/>
    <col min="5121" max="5121" width="4.109375" style="1" customWidth="1"/>
    <col min="5122" max="5122" width="12" style="1" customWidth="1"/>
    <col min="5123" max="5135" width="6.33203125" style="1" customWidth="1"/>
    <col min="5136" max="5136" width="8.5546875" style="1" customWidth="1"/>
    <col min="5137" max="5137" width="2.6640625" style="1" customWidth="1"/>
    <col min="5138" max="5375" width="9.109375" style="1"/>
    <col min="5376" max="5376" width="1.6640625" style="1" customWidth="1"/>
    <col min="5377" max="5377" width="4.109375" style="1" customWidth="1"/>
    <col min="5378" max="5378" width="12" style="1" customWidth="1"/>
    <col min="5379" max="5391" width="6.33203125" style="1" customWidth="1"/>
    <col min="5392" max="5392" width="8.5546875" style="1" customWidth="1"/>
    <col min="5393" max="5393" width="2.6640625" style="1" customWidth="1"/>
    <col min="5394" max="5631" width="9.109375" style="1"/>
    <col min="5632" max="5632" width="1.6640625" style="1" customWidth="1"/>
    <col min="5633" max="5633" width="4.109375" style="1" customWidth="1"/>
    <col min="5634" max="5634" width="12" style="1" customWidth="1"/>
    <col min="5635" max="5647" width="6.33203125" style="1" customWidth="1"/>
    <col min="5648" max="5648" width="8.5546875" style="1" customWidth="1"/>
    <col min="5649" max="5649" width="2.6640625" style="1" customWidth="1"/>
    <col min="5650" max="5887" width="9.109375" style="1"/>
    <col min="5888" max="5888" width="1.6640625" style="1" customWidth="1"/>
    <col min="5889" max="5889" width="4.109375" style="1" customWidth="1"/>
    <col min="5890" max="5890" width="12" style="1" customWidth="1"/>
    <col min="5891" max="5903" width="6.33203125" style="1" customWidth="1"/>
    <col min="5904" max="5904" width="8.5546875" style="1" customWidth="1"/>
    <col min="5905" max="5905" width="2.6640625" style="1" customWidth="1"/>
    <col min="5906" max="6143" width="9.109375" style="1"/>
    <col min="6144" max="6144" width="1.6640625" style="1" customWidth="1"/>
    <col min="6145" max="6145" width="4.109375" style="1" customWidth="1"/>
    <col min="6146" max="6146" width="12" style="1" customWidth="1"/>
    <col min="6147" max="6159" width="6.33203125" style="1" customWidth="1"/>
    <col min="6160" max="6160" width="8.5546875" style="1" customWidth="1"/>
    <col min="6161" max="6161" width="2.6640625" style="1" customWidth="1"/>
    <col min="6162" max="6399" width="9.109375" style="1"/>
    <col min="6400" max="6400" width="1.6640625" style="1" customWidth="1"/>
    <col min="6401" max="6401" width="4.109375" style="1" customWidth="1"/>
    <col min="6402" max="6402" width="12" style="1" customWidth="1"/>
    <col min="6403" max="6415" width="6.33203125" style="1" customWidth="1"/>
    <col min="6416" max="6416" width="8.5546875" style="1" customWidth="1"/>
    <col min="6417" max="6417" width="2.6640625" style="1" customWidth="1"/>
    <col min="6418" max="6655" width="9.109375" style="1"/>
    <col min="6656" max="6656" width="1.6640625" style="1" customWidth="1"/>
    <col min="6657" max="6657" width="4.109375" style="1" customWidth="1"/>
    <col min="6658" max="6658" width="12" style="1" customWidth="1"/>
    <col min="6659" max="6671" width="6.33203125" style="1" customWidth="1"/>
    <col min="6672" max="6672" width="8.5546875" style="1" customWidth="1"/>
    <col min="6673" max="6673" width="2.6640625" style="1" customWidth="1"/>
    <col min="6674" max="6911" width="9.109375" style="1"/>
    <col min="6912" max="6912" width="1.6640625" style="1" customWidth="1"/>
    <col min="6913" max="6913" width="4.109375" style="1" customWidth="1"/>
    <col min="6914" max="6914" width="12" style="1" customWidth="1"/>
    <col min="6915" max="6927" width="6.33203125" style="1" customWidth="1"/>
    <col min="6928" max="6928" width="8.5546875" style="1" customWidth="1"/>
    <col min="6929" max="6929" width="2.6640625" style="1" customWidth="1"/>
    <col min="6930" max="7167" width="9.109375" style="1"/>
    <col min="7168" max="7168" width="1.6640625" style="1" customWidth="1"/>
    <col min="7169" max="7169" width="4.109375" style="1" customWidth="1"/>
    <col min="7170" max="7170" width="12" style="1" customWidth="1"/>
    <col min="7171" max="7183" width="6.33203125" style="1" customWidth="1"/>
    <col min="7184" max="7184" width="8.5546875" style="1" customWidth="1"/>
    <col min="7185" max="7185" width="2.6640625" style="1" customWidth="1"/>
    <col min="7186" max="7423" width="9.109375" style="1"/>
    <col min="7424" max="7424" width="1.6640625" style="1" customWidth="1"/>
    <col min="7425" max="7425" width="4.109375" style="1" customWidth="1"/>
    <col min="7426" max="7426" width="12" style="1" customWidth="1"/>
    <col min="7427" max="7439" width="6.33203125" style="1" customWidth="1"/>
    <col min="7440" max="7440" width="8.5546875" style="1" customWidth="1"/>
    <col min="7441" max="7441" width="2.6640625" style="1" customWidth="1"/>
    <col min="7442" max="7679" width="9.109375" style="1"/>
    <col min="7680" max="7680" width="1.6640625" style="1" customWidth="1"/>
    <col min="7681" max="7681" width="4.109375" style="1" customWidth="1"/>
    <col min="7682" max="7682" width="12" style="1" customWidth="1"/>
    <col min="7683" max="7695" width="6.33203125" style="1" customWidth="1"/>
    <col min="7696" max="7696" width="8.5546875" style="1" customWidth="1"/>
    <col min="7697" max="7697" width="2.6640625" style="1" customWidth="1"/>
    <col min="7698" max="7935" width="9.109375" style="1"/>
    <col min="7936" max="7936" width="1.6640625" style="1" customWidth="1"/>
    <col min="7937" max="7937" width="4.109375" style="1" customWidth="1"/>
    <col min="7938" max="7938" width="12" style="1" customWidth="1"/>
    <col min="7939" max="7951" width="6.33203125" style="1" customWidth="1"/>
    <col min="7952" max="7952" width="8.5546875" style="1" customWidth="1"/>
    <col min="7953" max="7953" width="2.6640625" style="1" customWidth="1"/>
    <col min="7954" max="8191" width="9.109375" style="1"/>
    <col min="8192" max="8192" width="1.6640625" style="1" customWidth="1"/>
    <col min="8193" max="8193" width="4.109375" style="1" customWidth="1"/>
    <col min="8194" max="8194" width="12" style="1" customWidth="1"/>
    <col min="8195" max="8207" width="6.33203125" style="1" customWidth="1"/>
    <col min="8208" max="8208" width="8.5546875" style="1" customWidth="1"/>
    <col min="8209" max="8209" width="2.6640625" style="1" customWidth="1"/>
    <col min="8210" max="8447" width="9.109375" style="1"/>
    <col min="8448" max="8448" width="1.6640625" style="1" customWidth="1"/>
    <col min="8449" max="8449" width="4.109375" style="1" customWidth="1"/>
    <col min="8450" max="8450" width="12" style="1" customWidth="1"/>
    <col min="8451" max="8463" width="6.33203125" style="1" customWidth="1"/>
    <col min="8464" max="8464" width="8.5546875" style="1" customWidth="1"/>
    <col min="8465" max="8465" width="2.6640625" style="1" customWidth="1"/>
    <col min="8466" max="8703" width="9.109375" style="1"/>
    <col min="8704" max="8704" width="1.6640625" style="1" customWidth="1"/>
    <col min="8705" max="8705" width="4.109375" style="1" customWidth="1"/>
    <col min="8706" max="8706" width="12" style="1" customWidth="1"/>
    <col min="8707" max="8719" width="6.33203125" style="1" customWidth="1"/>
    <col min="8720" max="8720" width="8.5546875" style="1" customWidth="1"/>
    <col min="8721" max="8721" width="2.6640625" style="1" customWidth="1"/>
    <col min="8722" max="8959" width="9.109375" style="1"/>
    <col min="8960" max="8960" width="1.6640625" style="1" customWidth="1"/>
    <col min="8961" max="8961" width="4.109375" style="1" customWidth="1"/>
    <col min="8962" max="8962" width="12" style="1" customWidth="1"/>
    <col min="8963" max="8975" width="6.33203125" style="1" customWidth="1"/>
    <col min="8976" max="8976" width="8.5546875" style="1" customWidth="1"/>
    <col min="8977" max="8977" width="2.6640625" style="1" customWidth="1"/>
    <col min="8978" max="9215" width="9.109375" style="1"/>
    <col min="9216" max="9216" width="1.6640625" style="1" customWidth="1"/>
    <col min="9217" max="9217" width="4.109375" style="1" customWidth="1"/>
    <col min="9218" max="9218" width="12" style="1" customWidth="1"/>
    <col min="9219" max="9231" width="6.33203125" style="1" customWidth="1"/>
    <col min="9232" max="9232" width="8.5546875" style="1" customWidth="1"/>
    <col min="9233" max="9233" width="2.6640625" style="1" customWidth="1"/>
    <col min="9234" max="9471" width="9.109375" style="1"/>
    <col min="9472" max="9472" width="1.6640625" style="1" customWidth="1"/>
    <col min="9473" max="9473" width="4.109375" style="1" customWidth="1"/>
    <col min="9474" max="9474" width="12" style="1" customWidth="1"/>
    <col min="9475" max="9487" width="6.33203125" style="1" customWidth="1"/>
    <col min="9488" max="9488" width="8.5546875" style="1" customWidth="1"/>
    <col min="9489" max="9489" width="2.6640625" style="1" customWidth="1"/>
    <col min="9490" max="9727" width="9.109375" style="1"/>
    <col min="9728" max="9728" width="1.6640625" style="1" customWidth="1"/>
    <col min="9729" max="9729" width="4.109375" style="1" customWidth="1"/>
    <col min="9730" max="9730" width="12" style="1" customWidth="1"/>
    <col min="9731" max="9743" width="6.33203125" style="1" customWidth="1"/>
    <col min="9744" max="9744" width="8.5546875" style="1" customWidth="1"/>
    <col min="9745" max="9745" width="2.6640625" style="1" customWidth="1"/>
    <col min="9746" max="9983" width="9.109375" style="1"/>
    <col min="9984" max="9984" width="1.6640625" style="1" customWidth="1"/>
    <col min="9985" max="9985" width="4.109375" style="1" customWidth="1"/>
    <col min="9986" max="9986" width="12" style="1" customWidth="1"/>
    <col min="9987" max="9999" width="6.33203125" style="1" customWidth="1"/>
    <col min="10000" max="10000" width="8.5546875" style="1" customWidth="1"/>
    <col min="10001" max="10001" width="2.6640625" style="1" customWidth="1"/>
    <col min="10002" max="10239" width="9.109375" style="1"/>
    <col min="10240" max="10240" width="1.6640625" style="1" customWidth="1"/>
    <col min="10241" max="10241" width="4.109375" style="1" customWidth="1"/>
    <col min="10242" max="10242" width="12" style="1" customWidth="1"/>
    <col min="10243" max="10255" width="6.33203125" style="1" customWidth="1"/>
    <col min="10256" max="10256" width="8.5546875" style="1" customWidth="1"/>
    <col min="10257" max="10257" width="2.6640625" style="1" customWidth="1"/>
    <col min="10258" max="10495" width="9.109375" style="1"/>
    <col min="10496" max="10496" width="1.6640625" style="1" customWidth="1"/>
    <col min="10497" max="10497" width="4.109375" style="1" customWidth="1"/>
    <col min="10498" max="10498" width="12" style="1" customWidth="1"/>
    <col min="10499" max="10511" width="6.33203125" style="1" customWidth="1"/>
    <col min="10512" max="10512" width="8.5546875" style="1" customWidth="1"/>
    <col min="10513" max="10513" width="2.6640625" style="1" customWidth="1"/>
    <col min="10514" max="10751" width="9.109375" style="1"/>
    <col min="10752" max="10752" width="1.6640625" style="1" customWidth="1"/>
    <col min="10753" max="10753" width="4.109375" style="1" customWidth="1"/>
    <col min="10754" max="10754" width="12" style="1" customWidth="1"/>
    <col min="10755" max="10767" width="6.33203125" style="1" customWidth="1"/>
    <col min="10768" max="10768" width="8.5546875" style="1" customWidth="1"/>
    <col min="10769" max="10769" width="2.6640625" style="1" customWidth="1"/>
    <col min="10770" max="11007" width="9.109375" style="1"/>
    <col min="11008" max="11008" width="1.6640625" style="1" customWidth="1"/>
    <col min="11009" max="11009" width="4.109375" style="1" customWidth="1"/>
    <col min="11010" max="11010" width="12" style="1" customWidth="1"/>
    <col min="11011" max="11023" width="6.33203125" style="1" customWidth="1"/>
    <col min="11024" max="11024" width="8.5546875" style="1" customWidth="1"/>
    <col min="11025" max="11025" width="2.6640625" style="1" customWidth="1"/>
    <col min="11026" max="11263" width="9.109375" style="1"/>
    <col min="11264" max="11264" width="1.6640625" style="1" customWidth="1"/>
    <col min="11265" max="11265" width="4.109375" style="1" customWidth="1"/>
    <col min="11266" max="11266" width="12" style="1" customWidth="1"/>
    <col min="11267" max="11279" width="6.33203125" style="1" customWidth="1"/>
    <col min="11280" max="11280" width="8.5546875" style="1" customWidth="1"/>
    <col min="11281" max="11281" width="2.6640625" style="1" customWidth="1"/>
    <col min="11282" max="11519" width="9.109375" style="1"/>
    <col min="11520" max="11520" width="1.6640625" style="1" customWidth="1"/>
    <col min="11521" max="11521" width="4.109375" style="1" customWidth="1"/>
    <col min="11522" max="11522" width="12" style="1" customWidth="1"/>
    <col min="11523" max="11535" width="6.33203125" style="1" customWidth="1"/>
    <col min="11536" max="11536" width="8.5546875" style="1" customWidth="1"/>
    <col min="11537" max="11537" width="2.6640625" style="1" customWidth="1"/>
    <col min="11538" max="11775" width="9.109375" style="1"/>
    <col min="11776" max="11776" width="1.6640625" style="1" customWidth="1"/>
    <col min="11777" max="11777" width="4.109375" style="1" customWidth="1"/>
    <col min="11778" max="11778" width="12" style="1" customWidth="1"/>
    <col min="11779" max="11791" width="6.33203125" style="1" customWidth="1"/>
    <col min="11792" max="11792" width="8.5546875" style="1" customWidth="1"/>
    <col min="11793" max="11793" width="2.6640625" style="1" customWidth="1"/>
    <col min="11794" max="12031" width="9.109375" style="1"/>
    <col min="12032" max="12032" width="1.6640625" style="1" customWidth="1"/>
    <col min="12033" max="12033" width="4.109375" style="1" customWidth="1"/>
    <col min="12034" max="12034" width="12" style="1" customWidth="1"/>
    <col min="12035" max="12047" width="6.33203125" style="1" customWidth="1"/>
    <col min="12048" max="12048" width="8.5546875" style="1" customWidth="1"/>
    <col min="12049" max="12049" width="2.6640625" style="1" customWidth="1"/>
    <col min="12050" max="12287" width="9.109375" style="1"/>
    <col min="12288" max="12288" width="1.6640625" style="1" customWidth="1"/>
    <col min="12289" max="12289" width="4.109375" style="1" customWidth="1"/>
    <col min="12290" max="12290" width="12" style="1" customWidth="1"/>
    <col min="12291" max="12303" width="6.33203125" style="1" customWidth="1"/>
    <col min="12304" max="12304" width="8.5546875" style="1" customWidth="1"/>
    <col min="12305" max="12305" width="2.6640625" style="1" customWidth="1"/>
    <col min="12306" max="12543" width="9.109375" style="1"/>
    <col min="12544" max="12544" width="1.6640625" style="1" customWidth="1"/>
    <col min="12545" max="12545" width="4.109375" style="1" customWidth="1"/>
    <col min="12546" max="12546" width="12" style="1" customWidth="1"/>
    <col min="12547" max="12559" width="6.33203125" style="1" customWidth="1"/>
    <col min="12560" max="12560" width="8.5546875" style="1" customWidth="1"/>
    <col min="12561" max="12561" width="2.6640625" style="1" customWidth="1"/>
    <col min="12562" max="12799" width="9.109375" style="1"/>
    <col min="12800" max="12800" width="1.6640625" style="1" customWidth="1"/>
    <col min="12801" max="12801" width="4.109375" style="1" customWidth="1"/>
    <col min="12802" max="12802" width="12" style="1" customWidth="1"/>
    <col min="12803" max="12815" width="6.33203125" style="1" customWidth="1"/>
    <col min="12816" max="12816" width="8.5546875" style="1" customWidth="1"/>
    <col min="12817" max="12817" width="2.6640625" style="1" customWidth="1"/>
    <col min="12818" max="13055" width="9.109375" style="1"/>
    <col min="13056" max="13056" width="1.6640625" style="1" customWidth="1"/>
    <col min="13057" max="13057" width="4.109375" style="1" customWidth="1"/>
    <col min="13058" max="13058" width="12" style="1" customWidth="1"/>
    <col min="13059" max="13071" width="6.33203125" style="1" customWidth="1"/>
    <col min="13072" max="13072" width="8.5546875" style="1" customWidth="1"/>
    <col min="13073" max="13073" width="2.6640625" style="1" customWidth="1"/>
    <col min="13074" max="13311" width="9.109375" style="1"/>
    <col min="13312" max="13312" width="1.6640625" style="1" customWidth="1"/>
    <col min="13313" max="13313" width="4.109375" style="1" customWidth="1"/>
    <col min="13314" max="13314" width="12" style="1" customWidth="1"/>
    <col min="13315" max="13327" width="6.33203125" style="1" customWidth="1"/>
    <col min="13328" max="13328" width="8.5546875" style="1" customWidth="1"/>
    <col min="13329" max="13329" width="2.6640625" style="1" customWidth="1"/>
    <col min="13330" max="13567" width="9.109375" style="1"/>
    <col min="13568" max="13568" width="1.6640625" style="1" customWidth="1"/>
    <col min="13569" max="13569" width="4.109375" style="1" customWidth="1"/>
    <col min="13570" max="13570" width="12" style="1" customWidth="1"/>
    <col min="13571" max="13583" width="6.33203125" style="1" customWidth="1"/>
    <col min="13584" max="13584" width="8.5546875" style="1" customWidth="1"/>
    <col min="13585" max="13585" width="2.6640625" style="1" customWidth="1"/>
    <col min="13586" max="13823" width="9.109375" style="1"/>
    <col min="13824" max="13824" width="1.6640625" style="1" customWidth="1"/>
    <col min="13825" max="13825" width="4.109375" style="1" customWidth="1"/>
    <col min="13826" max="13826" width="12" style="1" customWidth="1"/>
    <col min="13827" max="13839" width="6.33203125" style="1" customWidth="1"/>
    <col min="13840" max="13840" width="8.5546875" style="1" customWidth="1"/>
    <col min="13841" max="13841" width="2.6640625" style="1" customWidth="1"/>
    <col min="13842" max="14079" width="9.109375" style="1"/>
    <col min="14080" max="14080" width="1.6640625" style="1" customWidth="1"/>
    <col min="14081" max="14081" width="4.109375" style="1" customWidth="1"/>
    <col min="14082" max="14082" width="12" style="1" customWidth="1"/>
    <col min="14083" max="14095" width="6.33203125" style="1" customWidth="1"/>
    <col min="14096" max="14096" width="8.5546875" style="1" customWidth="1"/>
    <col min="14097" max="14097" width="2.6640625" style="1" customWidth="1"/>
    <col min="14098" max="14335" width="9.109375" style="1"/>
    <col min="14336" max="14336" width="1.6640625" style="1" customWidth="1"/>
    <col min="14337" max="14337" width="4.109375" style="1" customWidth="1"/>
    <col min="14338" max="14338" width="12" style="1" customWidth="1"/>
    <col min="14339" max="14351" width="6.33203125" style="1" customWidth="1"/>
    <col min="14352" max="14352" width="8.5546875" style="1" customWidth="1"/>
    <col min="14353" max="14353" width="2.6640625" style="1" customWidth="1"/>
    <col min="14354" max="14591" width="9.109375" style="1"/>
    <col min="14592" max="14592" width="1.6640625" style="1" customWidth="1"/>
    <col min="14593" max="14593" width="4.109375" style="1" customWidth="1"/>
    <col min="14594" max="14594" width="12" style="1" customWidth="1"/>
    <col min="14595" max="14607" width="6.33203125" style="1" customWidth="1"/>
    <col min="14608" max="14608" width="8.5546875" style="1" customWidth="1"/>
    <col min="14609" max="14609" width="2.6640625" style="1" customWidth="1"/>
    <col min="14610" max="14847" width="9.109375" style="1"/>
    <col min="14848" max="14848" width="1.6640625" style="1" customWidth="1"/>
    <col min="14849" max="14849" width="4.109375" style="1" customWidth="1"/>
    <col min="14850" max="14850" width="12" style="1" customWidth="1"/>
    <col min="14851" max="14863" width="6.33203125" style="1" customWidth="1"/>
    <col min="14864" max="14864" width="8.5546875" style="1" customWidth="1"/>
    <col min="14865" max="14865" width="2.6640625" style="1" customWidth="1"/>
    <col min="14866" max="15103" width="9.109375" style="1"/>
    <col min="15104" max="15104" width="1.6640625" style="1" customWidth="1"/>
    <col min="15105" max="15105" width="4.109375" style="1" customWidth="1"/>
    <col min="15106" max="15106" width="12" style="1" customWidth="1"/>
    <col min="15107" max="15119" width="6.33203125" style="1" customWidth="1"/>
    <col min="15120" max="15120" width="8.5546875" style="1" customWidth="1"/>
    <col min="15121" max="15121" width="2.6640625" style="1" customWidth="1"/>
    <col min="15122" max="15359" width="9.109375" style="1"/>
    <col min="15360" max="15360" width="1.6640625" style="1" customWidth="1"/>
    <col min="15361" max="15361" width="4.109375" style="1" customWidth="1"/>
    <col min="15362" max="15362" width="12" style="1" customWidth="1"/>
    <col min="15363" max="15375" width="6.33203125" style="1" customWidth="1"/>
    <col min="15376" max="15376" width="8.5546875" style="1" customWidth="1"/>
    <col min="15377" max="15377" width="2.6640625" style="1" customWidth="1"/>
    <col min="15378" max="15615" width="9.109375" style="1"/>
    <col min="15616" max="15616" width="1.6640625" style="1" customWidth="1"/>
    <col min="15617" max="15617" width="4.109375" style="1" customWidth="1"/>
    <col min="15618" max="15618" width="12" style="1" customWidth="1"/>
    <col min="15619" max="15631" width="6.33203125" style="1" customWidth="1"/>
    <col min="15632" max="15632" width="8.5546875" style="1" customWidth="1"/>
    <col min="15633" max="15633" width="2.6640625" style="1" customWidth="1"/>
    <col min="15634" max="15871" width="9.109375" style="1"/>
    <col min="15872" max="15872" width="1.6640625" style="1" customWidth="1"/>
    <col min="15873" max="15873" width="4.109375" style="1" customWidth="1"/>
    <col min="15874" max="15874" width="12" style="1" customWidth="1"/>
    <col min="15875" max="15887" width="6.33203125" style="1" customWidth="1"/>
    <col min="15888" max="15888" width="8.5546875" style="1" customWidth="1"/>
    <col min="15889" max="15889" width="2.6640625" style="1" customWidth="1"/>
    <col min="15890" max="16127" width="9.109375" style="1"/>
    <col min="16128" max="16128" width="1.6640625" style="1" customWidth="1"/>
    <col min="16129" max="16129" width="4.109375" style="1" customWidth="1"/>
    <col min="16130" max="16130" width="12" style="1" customWidth="1"/>
    <col min="16131" max="16143" width="6.33203125" style="1" customWidth="1"/>
    <col min="16144" max="16144" width="8.5546875" style="1" customWidth="1"/>
    <col min="16145" max="16145" width="2.6640625" style="1" customWidth="1"/>
    <col min="16146" max="16384" width="9.109375" style="1"/>
  </cols>
  <sheetData>
    <row r="1" spans="2:17" ht="17.25" customHeight="1" x14ac:dyDescent="0.3">
      <c r="L1" s="19"/>
      <c r="M1" s="19"/>
      <c r="N1" s="214" t="s">
        <v>10</v>
      </c>
      <c r="O1" s="214"/>
    </row>
    <row r="2" spans="2:17" ht="15" customHeight="1" x14ac:dyDescent="0.3">
      <c r="L2" s="183" t="s">
        <v>11</v>
      </c>
      <c r="M2" s="183"/>
      <c r="N2" s="183"/>
      <c r="O2" s="183"/>
    </row>
    <row r="3" spans="2:17" ht="20.25" customHeight="1" x14ac:dyDescent="0.3">
      <c r="B3" s="215" t="s">
        <v>7</v>
      </c>
      <c r="C3" s="216"/>
      <c r="D3" s="216"/>
      <c r="E3" s="216"/>
      <c r="F3" s="216"/>
      <c r="G3" s="216"/>
      <c r="H3" s="25"/>
      <c r="I3" s="25"/>
      <c r="J3" s="25"/>
      <c r="K3" s="25"/>
      <c r="L3" s="25"/>
      <c r="M3" s="25"/>
      <c r="N3" s="25"/>
      <c r="O3" s="25"/>
    </row>
    <row r="4" spans="2:17" ht="20.25" customHeight="1" x14ac:dyDescent="0.3">
      <c r="B4" s="29"/>
      <c r="C4" s="22"/>
      <c r="D4" s="22"/>
      <c r="E4" s="22"/>
      <c r="F4" s="234" t="s">
        <v>6</v>
      </c>
      <c r="G4" s="234"/>
      <c r="H4" s="234"/>
      <c r="I4" s="234"/>
      <c r="J4" s="234"/>
      <c r="K4" s="234"/>
      <c r="L4" s="234"/>
      <c r="M4" s="234"/>
      <c r="N4" s="25"/>
      <c r="O4" s="25"/>
    </row>
    <row r="5" spans="2:17" ht="14.25" customHeight="1" x14ac:dyDescent="0.3">
      <c r="B5" s="29"/>
      <c r="C5" s="235" t="s">
        <v>12</v>
      </c>
      <c r="D5" s="235"/>
      <c r="E5" s="235"/>
      <c r="F5" s="235"/>
      <c r="G5" s="235"/>
      <c r="H5" s="235"/>
      <c r="I5" s="235"/>
      <c r="J5" s="235"/>
      <c r="K5" s="235"/>
      <c r="L5" s="235"/>
      <c r="M5" s="235"/>
      <c r="N5" s="235"/>
      <c r="O5" s="235"/>
      <c r="P5" s="27"/>
    </row>
    <row r="6" spans="2:17" ht="16.5" customHeight="1" x14ac:dyDescent="0.3">
      <c r="B6" s="211" t="s">
        <v>16</v>
      </c>
      <c r="C6" s="211"/>
      <c r="D6" s="22"/>
      <c r="E6" s="22"/>
      <c r="F6" s="22"/>
      <c r="G6" s="22"/>
      <c r="H6" s="25"/>
      <c r="I6" s="25"/>
      <c r="J6" s="25"/>
      <c r="K6" s="25"/>
      <c r="L6" s="25"/>
      <c r="M6" s="25"/>
      <c r="N6" s="25"/>
      <c r="O6" s="25"/>
    </row>
    <row r="7" spans="2:17" ht="16.5" customHeight="1" x14ac:dyDescent="0.3">
      <c r="B7" s="30" t="s">
        <v>17</v>
      </c>
      <c r="C7" s="30"/>
      <c r="D7" s="22"/>
      <c r="E7" s="22"/>
      <c r="F7" s="22"/>
      <c r="G7" s="22"/>
      <c r="H7" s="25"/>
      <c r="I7" s="25"/>
      <c r="J7" s="25"/>
      <c r="K7" s="31" t="s">
        <v>18</v>
      </c>
      <c r="L7" s="25"/>
      <c r="M7" s="25"/>
      <c r="N7" s="25"/>
      <c r="O7" s="25"/>
    </row>
    <row r="8" spans="2:17" ht="16.5" customHeight="1" x14ac:dyDescent="0.3">
      <c r="B8" s="211" t="s">
        <v>8</v>
      </c>
      <c r="C8" s="211"/>
      <c r="D8" s="211"/>
      <c r="E8" s="22"/>
      <c r="F8" s="22"/>
      <c r="G8" s="22"/>
      <c r="H8" s="25"/>
      <c r="I8" s="25"/>
      <c r="J8" s="25"/>
      <c r="K8" s="34" t="s">
        <v>29</v>
      </c>
      <c r="L8" s="34"/>
      <c r="M8" s="34"/>
      <c r="N8" s="34"/>
      <c r="O8" s="34"/>
    </row>
    <row r="9" spans="2:17" ht="16.5" customHeight="1" x14ac:dyDescent="0.25">
      <c r="B9" s="211" t="s">
        <v>19</v>
      </c>
      <c r="C9" s="211"/>
      <c r="D9" s="211"/>
      <c r="E9" s="211"/>
      <c r="F9" s="211"/>
      <c r="G9" s="32"/>
      <c r="H9" s="33"/>
      <c r="I9" s="25"/>
      <c r="J9" s="25"/>
      <c r="K9" s="34" t="s">
        <v>28</v>
      </c>
      <c r="L9" s="34"/>
      <c r="M9" s="34"/>
      <c r="N9" s="34"/>
      <c r="O9" s="34"/>
    </row>
    <row r="10" spans="2:17" ht="16.5" customHeight="1" x14ac:dyDescent="0.25">
      <c r="B10" s="211" t="s">
        <v>20</v>
      </c>
      <c r="C10" s="211"/>
      <c r="D10" s="211"/>
      <c r="E10" s="211"/>
      <c r="F10" s="211"/>
      <c r="G10" s="32"/>
      <c r="H10" s="33"/>
      <c r="I10" s="25"/>
      <c r="J10" s="25"/>
      <c r="K10" s="34" t="s">
        <v>27</v>
      </c>
      <c r="L10" s="34"/>
      <c r="M10" s="34"/>
      <c r="N10" s="34"/>
      <c r="O10" s="34"/>
    </row>
    <row r="11" spans="2:17" ht="16.5" customHeight="1" x14ac:dyDescent="0.25">
      <c r="B11" s="211" t="s">
        <v>21</v>
      </c>
      <c r="C11" s="211"/>
      <c r="D11" s="211"/>
      <c r="E11" s="211"/>
      <c r="F11" s="32"/>
      <c r="G11" s="32"/>
      <c r="H11" s="33"/>
      <c r="I11" s="25"/>
      <c r="J11" s="25"/>
      <c r="K11" s="34" t="s">
        <v>26</v>
      </c>
      <c r="L11" s="34"/>
      <c r="M11" s="34"/>
      <c r="N11" s="34"/>
      <c r="O11" s="34"/>
    </row>
    <row r="12" spans="2:17" ht="16.5" customHeight="1" x14ac:dyDescent="0.25">
      <c r="B12" s="211" t="s">
        <v>22</v>
      </c>
      <c r="C12" s="211"/>
      <c r="D12" s="211"/>
      <c r="E12" s="211"/>
      <c r="F12" s="211"/>
      <c r="G12" s="211"/>
      <c r="H12" s="211"/>
      <c r="I12" s="25"/>
      <c r="J12" s="25"/>
      <c r="K12" s="34" t="s">
        <v>24</v>
      </c>
      <c r="L12" s="34"/>
      <c r="M12" s="34"/>
      <c r="N12" s="34"/>
      <c r="O12" s="34"/>
    </row>
    <row r="13" spans="2:17" ht="16.5" customHeight="1" x14ac:dyDescent="0.25">
      <c r="B13" s="211" t="s">
        <v>23</v>
      </c>
      <c r="C13" s="211"/>
      <c r="D13" s="211"/>
      <c r="E13" s="211"/>
      <c r="F13" s="211"/>
      <c r="G13" s="211"/>
      <c r="H13" s="25"/>
      <c r="I13" s="25"/>
      <c r="J13" s="25"/>
      <c r="K13" s="34" t="s">
        <v>25</v>
      </c>
      <c r="L13" s="34"/>
      <c r="M13" s="34"/>
      <c r="N13" s="34"/>
      <c r="O13" s="34"/>
    </row>
    <row r="14" spans="2:17" ht="17.25" customHeight="1" x14ac:dyDescent="0.3">
      <c r="B14" s="28"/>
      <c r="C14" s="40"/>
      <c r="D14" s="40"/>
      <c r="E14" s="40"/>
      <c r="F14" s="40"/>
      <c r="G14" s="40"/>
      <c r="K14" s="41" t="s">
        <v>65</v>
      </c>
      <c r="L14" s="41"/>
      <c r="M14" s="41"/>
      <c r="N14" s="41"/>
      <c r="O14" s="41"/>
    </row>
    <row r="15" spans="2:17" ht="18" customHeight="1" x14ac:dyDescent="0.25">
      <c r="B15" s="42" t="s">
        <v>34</v>
      </c>
      <c r="C15" s="5"/>
      <c r="D15" s="43"/>
      <c r="E15" s="43"/>
      <c r="F15" s="43"/>
      <c r="G15" s="43"/>
      <c r="H15" s="43"/>
      <c r="I15" s="43"/>
      <c r="J15" s="43"/>
      <c r="K15" s="43"/>
      <c r="L15" s="43"/>
      <c r="M15" s="44"/>
      <c r="N15" s="44"/>
      <c r="O15" s="44"/>
      <c r="P15" s="2"/>
      <c r="Q15" s="2"/>
    </row>
    <row r="16" spans="2:17" s="3" customFormat="1" ht="10.5" customHeight="1" x14ac:dyDescent="0.25">
      <c r="B16" s="201" t="s">
        <v>0</v>
      </c>
      <c r="C16" s="223" t="s">
        <v>1</v>
      </c>
      <c r="D16" s="217" t="s">
        <v>13</v>
      </c>
      <c r="E16" s="218"/>
      <c r="F16" s="219"/>
      <c r="G16" s="217" t="s">
        <v>14</v>
      </c>
      <c r="H16" s="218"/>
      <c r="I16" s="218"/>
      <c r="J16" s="218"/>
      <c r="K16" s="219"/>
      <c r="L16" s="217" t="s">
        <v>9</v>
      </c>
      <c r="M16" s="231"/>
      <c r="N16" s="217" t="s">
        <v>59</v>
      </c>
      <c r="O16" s="219"/>
    </row>
    <row r="17" spans="2:15" s="3" customFormat="1" ht="31.5" customHeight="1" x14ac:dyDescent="0.25">
      <c r="B17" s="201"/>
      <c r="C17" s="224"/>
      <c r="D17" s="225"/>
      <c r="E17" s="226"/>
      <c r="F17" s="227"/>
      <c r="G17" s="220"/>
      <c r="H17" s="221"/>
      <c r="I17" s="221"/>
      <c r="J17" s="221"/>
      <c r="K17" s="222"/>
      <c r="L17" s="232"/>
      <c r="M17" s="233"/>
      <c r="N17" s="225"/>
      <c r="O17" s="227"/>
    </row>
    <row r="18" spans="2:15" ht="15.75" customHeight="1" x14ac:dyDescent="0.3">
      <c r="B18" s="201"/>
      <c r="C18" s="35" t="s">
        <v>5</v>
      </c>
      <c r="D18" s="228"/>
      <c r="E18" s="229"/>
      <c r="F18" s="230"/>
      <c r="G18" s="212" t="s">
        <v>2</v>
      </c>
      <c r="H18" s="213"/>
      <c r="I18" s="213"/>
      <c r="J18" s="212" t="s">
        <v>3</v>
      </c>
      <c r="K18" s="213"/>
      <c r="L18" s="228"/>
      <c r="M18" s="230"/>
      <c r="N18" s="228"/>
      <c r="O18" s="230"/>
    </row>
    <row r="19" spans="2:15" s="3" customFormat="1" ht="13.5" customHeight="1" x14ac:dyDescent="0.3">
      <c r="B19" s="36" t="s">
        <v>30</v>
      </c>
      <c r="C19" s="37"/>
      <c r="D19" s="241"/>
      <c r="E19" s="242"/>
      <c r="F19" s="243"/>
      <c r="G19" s="207"/>
      <c r="H19" s="207"/>
      <c r="I19" s="207"/>
      <c r="J19" s="207"/>
      <c r="K19" s="207"/>
      <c r="L19" s="207"/>
      <c r="M19" s="207"/>
      <c r="N19" s="207"/>
      <c r="O19" s="207"/>
    </row>
    <row r="20" spans="2:15" s="3" customFormat="1" ht="13.5" customHeight="1" x14ac:dyDescent="0.3">
      <c r="B20" s="36" t="s">
        <v>31</v>
      </c>
      <c r="C20" s="37"/>
      <c r="D20" s="241"/>
      <c r="E20" s="242"/>
      <c r="F20" s="243"/>
      <c r="G20" s="244"/>
      <c r="H20" s="244"/>
      <c r="I20" s="38"/>
      <c r="J20" s="244"/>
      <c r="K20" s="244"/>
      <c r="L20" s="244"/>
      <c r="M20" s="244"/>
      <c r="N20" s="207"/>
      <c r="O20" s="207"/>
    </row>
    <row r="21" spans="2:15" ht="15.75" customHeight="1" x14ac:dyDescent="0.3">
      <c r="B21" s="39" t="s">
        <v>32</v>
      </c>
      <c r="C21" s="37"/>
      <c r="D21" s="241"/>
      <c r="E21" s="242"/>
      <c r="F21" s="243"/>
      <c r="G21" s="207"/>
      <c r="H21" s="207"/>
      <c r="I21" s="207"/>
      <c r="J21" s="207"/>
      <c r="K21" s="207"/>
      <c r="L21" s="245"/>
      <c r="M21" s="245"/>
      <c r="N21" s="207"/>
      <c r="O21" s="207"/>
    </row>
    <row r="22" spans="2:15" ht="11.25" customHeight="1" x14ac:dyDescent="0.25">
      <c r="B22" s="45"/>
      <c r="C22" s="45"/>
      <c r="D22" s="45"/>
      <c r="E22" s="45"/>
      <c r="F22" s="45"/>
      <c r="G22" s="45"/>
      <c r="H22" s="45"/>
      <c r="I22" s="45"/>
      <c r="J22" s="45"/>
      <c r="K22" s="45"/>
      <c r="L22" s="45"/>
      <c r="M22" s="45"/>
      <c r="N22" s="45"/>
      <c r="O22" s="45"/>
    </row>
    <row r="23" spans="2:15" s="3" customFormat="1" ht="42.75" customHeight="1" x14ac:dyDescent="0.25">
      <c r="B23" s="188" t="s">
        <v>33</v>
      </c>
      <c r="C23" s="188"/>
      <c r="D23" s="206"/>
      <c r="E23" s="206"/>
      <c r="F23" s="206"/>
      <c r="G23" s="206"/>
      <c r="H23" s="206"/>
      <c r="I23" s="206"/>
      <c r="J23" s="206"/>
      <c r="K23" s="206"/>
      <c r="L23" s="206"/>
      <c r="M23" s="206"/>
      <c r="N23" s="206"/>
      <c r="O23" s="206"/>
    </row>
    <row r="24" spans="2:15" ht="13.5" customHeight="1" x14ac:dyDescent="0.25">
      <c r="B24" s="238" t="s">
        <v>15</v>
      </c>
      <c r="C24" s="238"/>
      <c r="D24" s="238"/>
      <c r="E24" s="238"/>
      <c r="F24" s="238"/>
      <c r="G24" s="238"/>
      <c r="H24" s="238"/>
      <c r="I24" s="238"/>
      <c r="J24" s="238"/>
      <c r="K24" s="238"/>
      <c r="L24" s="238"/>
      <c r="M24" s="238"/>
      <c r="N24" s="238"/>
      <c r="O24" s="238"/>
    </row>
    <row r="25" spans="2:15" ht="9" customHeight="1" x14ac:dyDescent="0.25">
      <c r="B25" s="46"/>
      <c r="C25" s="46"/>
      <c r="D25" s="46"/>
      <c r="E25" s="46"/>
      <c r="F25" s="46"/>
      <c r="G25" s="46"/>
      <c r="H25" s="46"/>
      <c r="I25" s="46"/>
      <c r="J25" s="46"/>
      <c r="K25" s="46"/>
      <c r="L25" s="46"/>
      <c r="M25" s="46"/>
      <c r="N25" s="46"/>
      <c r="O25" s="46"/>
    </row>
    <row r="26" spans="2:15" ht="14.25" customHeight="1" x14ac:dyDescent="0.25">
      <c r="B26" s="47" t="s">
        <v>51</v>
      </c>
      <c r="C26" s="47"/>
      <c r="D26" s="47"/>
      <c r="E26" s="47"/>
      <c r="F26" s="47"/>
      <c r="G26" s="47"/>
      <c r="H26" s="47"/>
      <c r="I26" s="47"/>
      <c r="J26" s="47"/>
      <c r="K26" s="47"/>
      <c r="L26" s="47"/>
      <c r="M26" s="47"/>
      <c r="N26" s="46"/>
      <c r="O26" s="46"/>
    </row>
    <row r="27" spans="2:15" ht="17.25" customHeight="1" x14ac:dyDescent="0.25">
      <c r="B27" s="188" t="s">
        <v>52</v>
      </c>
      <c r="C27" s="188"/>
      <c r="D27" s="188"/>
      <c r="E27" s="188"/>
      <c r="F27" s="188"/>
      <c r="G27" s="188"/>
      <c r="H27" s="188"/>
      <c r="I27" s="188"/>
      <c r="J27" s="188"/>
      <c r="K27" s="188"/>
      <c r="L27" s="188"/>
      <c r="M27" s="188"/>
      <c r="N27" s="188"/>
      <c r="O27" s="188"/>
    </row>
    <row r="28" spans="2:15" ht="10.5" customHeight="1" x14ac:dyDescent="0.25">
      <c r="B28" s="48"/>
      <c r="C28" s="48"/>
      <c r="D28" s="48"/>
      <c r="E28" s="48"/>
      <c r="F28" s="48"/>
      <c r="G28" s="48"/>
      <c r="H28" s="48"/>
      <c r="I28" s="48"/>
      <c r="J28" s="48"/>
      <c r="K28" s="48"/>
      <c r="L28" s="48"/>
      <c r="M28" s="48"/>
      <c r="N28" s="48"/>
      <c r="O28" s="46"/>
    </row>
    <row r="29" spans="2:15" ht="13.5" customHeight="1" x14ac:dyDescent="0.25">
      <c r="B29" s="49" t="s">
        <v>4</v>
      </c>
      <c r="C29" s="50"/>
      <c r="D29" s="51"/>
      <c r="E29" s="208" t="s">
        <v>37</v>
      </c>
      <c r="F29" s="209"/>
      <c r="G29" s="210"/>
      <c r="H29" s="52"/>
      <c r="I29" s="49"/>
      <c r="J29" s="208" t="s">
        <v>4</v>
      </c>
      <c r="K29" s="209"/>
      <c r="L29" s="209"/>
      <c r="M29" s="210"/>
      <c r="N29" s="53" t="s">
        <v>37</v>
      </c>
      <c r="O29" s="54"/>
    </row>
    <row r="30" spans="2:15" ht="13.5" customHeight="1" x14ac:dyDescent="0.25">
      <c r="B30" s="194" t="s">
        <v>38</v>
      </c>
      <c r="C30" s="195"/>
      <c r="D30" s="196"/>
      <c r="E30" s="202"/>
      <c r="F30" s="203"/>
      <c r="G30" s="204"/>
      <c r="H30" s="55"/>
      <c r="I30" s="56"/>
      <c r="J30" s="194" t="s">
        <v>41</v>
      </c>
      <c r="K30" s="195"/>
      <c r="L30" s="195"/>
      <c r="M30" s="196"/>
      <c r="N30" s="57"/>
      <c r="O30" s="54"/>
    </row>
    <row r="31" spans="2:15" ht="13.5" customHeight="1" x14ac:dyDescent="0.25">
      <c r="B31" s="56" t="s">
        <v>35</v>
      </c>
      <c r="C31" s="56"/>
      <c r="D31" s="56"/>
      <c r="E31" s="202"/>
      <c r="F31" s="203"/>
      <c r="G31" s="204"/>
      <c r="H31" s="55"/>
      <c r="I31" s="56"/>
      <c r="J31" s="56" t="s">
        <v>42</v>
      </c>
      <c r="K31" s="56"/>
      <c r="L31" s="56"/>
      <c r="M31" s="56"/>
      <c r="N31" s="57"/>
      <c r="O31" s="54"/>
    </row>
    <row r="32" spans="2:15" ht="13.5" customHeight="1" x14ac:dyDescent="0.25">
      <c r="B32" s="194" t="s">
        <v>45</v>
      </c>
      <c r="C32" s="195"/>
      <c r="D32" s="196"/>
      <c r="E32" s="202"/>
      <c r="F32" s="203"/>
      <c r="G32" s="204"/>
      <c r="H32" s="55"/>
      <c r="I32" s="56"/>
      <c r="J32" s="56" t="s">
        <v>36</v>
      </c>
      <c r="K32" s="56"/>
      <c r="L32" s="56"/>
      <c r="M32" s="56"/>
      <c r="N32" s="57"/>
      <c r="O32" s="54"/>
    </row>
    <row r="33" spans="2:15" ht="13.5" customHeight="1" x14ac:dyDescent="0.25">
      <c r="B33" s="197" t="s">
        <v>39</v>
      </c>
      <c r="C33" s="197"/>
      <c r="D33" s="197"/>
      <c r="E33" s="185"/>
      <c r="F33" s="186"/>
      <c r="G33" s="187"/>
      <c r="H33" s="58"/>
      <c r="I33" s="59"/>
      <c r="J33" s="59" t="s">
        <v>46</v>
      </c>
      <c r="K33" s="59"/>
      <c r="L33" s="60"/>
      <c r="M33" s="60"/>
      <c r="N33" s="61"/>
      <c r="O33" s="54"/>
    </row>
    <row r="34" spans="2:15" ht="13.5" customHeight="1" x14ac:dyDescent="0.25">
      <c r="B34" s="197" t="s">
        <v>40</v>
      </c>
      <c r="C34" s="197"/>
      <c r="D34" s="197"/>
      <c r="E34" s="185"/>
      <c r="F34" s="186"/>
      <c r="G34" s="187"/>
      <c r="H34" s="58"/>
      <c r="I34" s="59"/>
      <c r="J34" s="59" t="s">
        <v>47</v>
      </c>
      <c r="K34" s="62"/>
      <c r="L34" s="63"/>
      <c r="M34" s="64"/>
      <c r="N34" s="61"/>
      <c r="O34" s="54"/>
    </row>
    <row r="35" spans="2:15" ht="13.5" customHeight="1" x14ac:dyDescent="0.25">
      <c r="B35" s="194" t="s">
        <v>44</v>
      </c>
      <c r="C35" s="195"/>
      <c r="D35" s="196"/>
      <c r="E35" s="185"/>
      <c r="F35" s="186"/>
      <c r="G35" s="187"/>
      <c r="H35" s="65"/>
      <c r="I35" s="66"/>
      <c r="J35" s="194" t="s">
        <v>48</v>
      </c>
      <c r="K35" s="195"/>
      <c r="L35" s="195"/>
      <c r="M35" s="196"/>
      <c r="N35" s="61"/>
      <c r="O35" s="54"/>
    </row>
    <row r="36" spans="2:15" ht="13.5" customHeight="1" x14ac:dyDescent="0.25">
      <c r="B36" s="194" t="s">
        <v>43</v>
      </c>
      <c r="C36" s="195"/>
      <c r="D36" s="196"/>
      <c r="E36" s="185"/>
      <c r="F36" s="186"/>
      <c r="G36" s="187"/>
      <c r="H36" s="65"/>
      <c r="I36" s="66"/>
      <c r="J36" s="197" t="s">
        <v>49</v>
      </c>
      <c r="K36" s="197"/>
      <c r="L36" s="197"/>
      <c r="M36" s="197"/>
      <c r="N36" s="61"/>
      <c r="O36" s="54"/>
    </row>
    <row r="37" spans="2:15" ht="13.5" customHeight="1" x14ac:dyDescent="0.25">
      <c r="B37" s="194" t="s">
        <v>48</v>
      </c>
      <c r="C37" s="195"/>
      <c r="D37" s="196"/>
      <c r="E37" s="185"/>
      <c r="F37" s="186"/>
      <c r="G37" s="187"/>
      <c r="H37" s="65"/>
      <c r="I37" s="66"/>
      <c r="J37" s="197" t="s">
        <v>50</v>
      </c>
      <c r="K37" s="197"/>
      <c r="L37" s="197"/>
      <c r="M37" s="197"/>
      <c r="N37" s="61"/>
      <c r="O37" s="54"/>
    </row>
    <row r="38" spans="2:15" ht="22.5" customHeight="1" x14ac:dyDescent="0.25">
      <c r="B38" s="205" t="s">
        <v>53</v>
      </c>
      <c r="C38" s="205"/>
      <c r="D38" s="205"/>
      <c r="E38" s="205"/>
      <c r="F38" s="205"/>
      <c r="G38" s="205"/>
      <c r="H38" s="205"/>
      <c r="I38" s="205"/>
      <c r="J38" s="205"/>
      <c r="K38" s="205"/>
      <c r="L38" s="205"/>
      <c r="M38" s="205"/>
      <c r="N38" s="205"/>
      <c r="O38" s="46"/>
    </row>
    <row r="39" spans="2:15" ht="9" customHeight="1" x14ac:dyDescent="0.25">
      <c r="B39" s="16"/>
      <c r="C39" s="16"/>
      <c r="D39" s="16"/>
      <c r="E39" s="46"/>
      <c r="F39" s="46"/>
      <c r="G39" s="46"/>
      <c r="H39" s="16"/>
      <c r="I39" s="16"/>
      <c r="J39" s="16"/>
      <c r="K39" s="16"/>
      <c r="L39" s="46"/>
      <c r="M39" s="46"/>
      <c r="N39" s="46"/>
      <c r="O39" s="46"/>
    </row>
    <row r="40" spans="2:15" ht="47.25" customHeight="1" x14ac:dyDescent="0.25">
      <c r="B40" s="198" t="s">
        <v>4</v>
      </c>
      <c r="C40" s="199"/>
      <c r="D40" s="200"/>
      <c r="E40" s="201" t="s">
        <v>37</v>
      </c>
      <c r="F40" s="201"/>
      <c r="G40" s="201"/>
      <c r="H40" s="189" t="s">
        <v>56</v>
      </c>
      <c r="I40" s="189"/>
      <c r="J40" s="189"/>
      <c r="K40" s="189"/>
      <c r="L40" s="189"/>
      <c r="M40" s="189"/>
      <c r="N40" s="189"/>
      <c r="O40" s="46"/>
    </row>
    <row r="41" spans="2:15" ht="13.5" customHeight="1" x14ac:dyDescent="0.25">
      <c r="B41" s="56" t="s">
        <v>54</v>
      </c>
      <c r="C41" s="62"/>
      <c r="D41" s="64"/>
      <c r="E41" s="67"/>
      <c r="F41" s="68"/>
      <c r="G41" s="68"/>
      <c r="H41" s="185"/>
      <c r="I41" s="186"/>
      <c r="J41" s="186"/>
      <c r="K41" s="186"/>
      <c r="L41" s="186"/>
      <c r="M41" s="186"/>
      <c r="N41" s="187"/>
      <c r="O41" s="46"/>
    </row>
    <row r="42" spans="2:15" ht="13.5" customHeight="1" x14ac:dyDescent="0.25">
      <c r="B42" s="194" t="s">
        <v>55</v>
      </c>
      <c r="C42" s="195"/>
      <c r="D42" s="196"/>
      <c r="E42" s="69"/>
      <c r="F42" s="70"/>
      <c r="G42" s="70"/>
      <c r="H42" s="185"/>
      <c r="I42" s="186"/>
      <c r="J42" s="186"/>
      <c r="K42" s="186"/>
      <c r="L42" s="186"/>
      <c r="M42" s="186"/>
      <c r="N42" s="187"/>
      <c r="O42" s="46"/>
    </row>
    <row r="43" spans="2:15" ht="13.5" customHeight="1" x14ac:dyDescent="0.25">
      <c r="B43" s="191"/>
      <c r="C43" s="192"/>
      <c r="D43" s="193"/>
      <c r="E43" s="69"/>
      <c r="F43" s="70"/>
      <c r="G43" s="70"/>
      <c r="H43" s="185"/>
      <c r="I43" s="186"/>
      <c r="J43" s="186"/>
      <c r="K43" s="186"/>
      <c r="L43" s="186"/>
      <c r="M43" s="186"/>
      <c r="N43" s="187"/>
      <c r="O43" s="46"/>
    </row>
    <row r="44" spans="2:15" ht="13.5" customHeight="1" x14ac:dyDescent="0.25">
      <c r="B44" s="191"/>
      <c r="C44" s="192"/>
      <c r="D44" s="193"/>
      <c r="E44" s="69"/>
      <c r="F44" s="70"/>
      <c r="G44" s="70"/>
      <c r="H44" s="185"/>
      <c r="I44" s="186"/>
      <c r="J44" s="186"/>
      <c r="K44" s="186"/>
      <c r="L44" s="186"/>
      <c r="M44" s="186"/>
      <c r="N44" s="187"/>
      <c r="O44" s="46"/>
    </row>
    <row r="45" spans="2:15" ht="10.5" customHeight="1" x14ac:dyDescent="0.25">
      <c r="B45" s="16"/>
      <c r="C45" s="16"/>
      <c r="D45" s="16"/>
      <c r="E45" s="46"/>
      <c r="F45" s="46"/>
      <c r="G45" s="46"/>
      <c r="H45" s="16"/>
      <c r="I45" s="16"/>
      <c r="J45" s="16"/>
      <c r="K45" s="16"/>
      <c r="L45" s="46"/>
      <c r="M45" s="46"/>
      <c r="N45" s="46"/>
      <c r="O45" s="46"/>
    </row>
    <row r="46" spans="2:15" ht="29.25" customHeight="1" x14ac:dyDescent="0.25">
      <c r="B46" s="188" t="s">
        <v>57</v>
      </c>
      <c r="C46" s="188"/>
      <c r="D46" s="188"/>
      <c r="E46" s="188"/>
      <c r="F46" s="188"/>
      <c r="G46" s="188"/>
      <c r="H46" s="188"/>
      <c r="I46" s="188"/>
      <c r="J46" s="188"/>
      <c r="K46" s="188"/>
      <c r="L46" s="188"/>
      <c r="M46" s="188"/>
      <c r="N46" s="188"/>
      <c r="O46" s="46"/>
    </row>
    <row r="47" spans="2:15" ht="12" customHeight="1" x14ac:dyDescent="0.25">
      <c r="B47" s="71"/>
      <c r="C47" s="71"/>
      <c r="D47" s="71"/>
      <c r="E47" s="71"/>
      <c r="F47" s="71"/>
      <c r="G47" s="71"/>
      <c r="H47" s="71"/>
      <c r="I47" s="71"/>
      <c r="J47" s="71"/>
      <c r="K47" s="71"/>
      <c r="L47" s="71"/>
      <c r="M47" s="71"/>
      <c r="N47" s="71"/>
      <c r="O47" s="46"/>
    </row>
    <row r="48" spans="2:15" ht="37.5" customHeight="1" x14ac:dyDescent="0.25">
      <c r="B48" s="189" t="s">
        <v>4</v>
      </c>
      <c r="C48" s="189"/>
      <c r="D48" s="190" t="s">
        <v>60</v>
      </c>
      <c r="E48" s="190"/>
      <c r="F48" s="190"/>
      <c r="G48" s="190"/>
      <c r="H48" s="190" t="s">
        <v>58</v>
      </c>
      <c r="I48" s="190"/>
      <c r="J48" s="190"/>
      <c r="K48" s="190"/>
      <c r="L48" s="190" t="s">
        <v>61</v>
      </c>
      <c r="M48" s="190"/>
      <c r="N48" s="190"/>
      <c r="O48" s="46"/>
    </row>
    <row r="49" spans="2:25" ht="17.25" customHeight="1" x14ac:dyDescent="0.25">
      <c r="B49" s="184" t="s">
        <v>62</v>
      </c>
      <c r="C49" s="184"/>
      <c r="D49" s="182"/>
      <c r="E49" s="182"/>
      <c r="F49" s="182"/>
      <c r="G49" s="182"/>
      <c r="H49" s="182"/>
      <c r="I49" s="182"/>
      <c r="J49" s="182"/>
      <c r="K49" s="182"/>
      <c r="L49" s="182"/>
      <c r="M49" s="182"/>
      <c r="N49" s="182"/>
      <c r="O49" s="46"/>
    </row>
    <row r="50" spans="2:25" ht="19.5" customHeight="1" x14ac:dyDescent="0.25">
      <c r="B50" s="184" t="s">
        <v>63</v>
      </c>
      <c r="C50" s="184"/>
      <c r="D50" s="182"/>
      <c r="E50" s="182"/>
      <c r="F50" s="182"/>
      <c r="G50" s="182"/>
      <c r="H50" s="182"/>
      <c r="I50" s="182"/>
      <c r="J50" s="182"/>
      <c r="K50" s="182"/>
      <c r="L50" s="182"/>
      <c r="M50" s="182"/>
      <c r="N50" s="182"/>
      <c r="O50" s="46"/>
    </row>
    <row r="51" spans="2:25" ht="14.25" customHeight="1" x14ac:dyDescent="0.25">
      <c r="B51" s="181" t="s">
        <v>64</v>
      </c>
      <c r="C51" s="181"/>
      <c r="D51" s="181"/>
      <c r="E51" s="181"/>
      <c r="F51" s="181"/>
      <c r="G51" s="181"/>
      <c r="H51" s="181"/>
      <c r="I51" s="181"/>
      <c r="J51" s="181"/>
      <c r="K51" s="181"/>
      <c r="L51" s="182"/>
      <c r="M51" s="182"/>
      <c r="N51" s="182"/>
      <c r="O51" s="46"/>
    </row>
    <row r="52" spans="2:25" ht="10.5" customHeight="1" x14ac:dyDescent="0.25">
      <c r="B52" s="71"/>
      <c r="C52" s="71"/>
      <c r="D52" s="71"/>
      <c r="E52" s="71"/>
      <c r="F52" s="71"/>
      <c r="G52" s="71"/>
      <c r="H52" s="71"/>
      <c r="I52" s="71"/>
      <c r="J52" s="71"/>
      <c r="K52" s="71"/>
      <c r="L52" s="71"/>
      <c r="M52" s="71"/>
      <c r="N52" s="71"/>
      <c r="O52" s="46"/>
    </row>
    <row r="53" spans="2:25" s="3" customFormat="1" ht="16.5" customHeight="1" x14ac:dyDescent="0.25">
      <c r="B53" s="73" t="s">
        <v>67</v>
      </c>
      <c r="C53" s="18"/>
      <c r="D53" s="18"/>
      <c r="E53" s="18"/>
      <c r="F53" s="18"/>
      <c r="G53" s="18"/>
      <c r="H53" s="18"/>
      <c r="I53" s="18"/>
      <c r="J53" s="21"/>
      <c r="K53" s="18"/>
      <c r="L53" s="18"/>
      <c r="M53" s="18"/>
      <c r="N53" s="18"/>
      <c r="O53" s="18"/>
    </row>
    <row r="54" spans="2:25" s="3" customFormat="1" ht="42" customHeight="1" x14ac:dyDescent="0.25">
      <c r="B54" s="179" t="s">
        <v>66</v>
      </c>
      <c r="C54" s="179"/>
      <c r="D54" s="179"/>
      <c r="E54" s="179"/>
      <c r="F54" s="179"/>
      <c r="G54" s="179"/>
      <c r="H54" s="179"/>
      <c r="I54" s="179"/>
      <c r="J54" s="179"/>
      <c r="K54" s="179"/>
      <c r="L54" s="179"/>
      <c r="M54" s="179"/>
      <c r="N54" s="179"/>
      <c r="O54" s="18"/>
    </row>
    <row r="55" spans="2:25" s="3" customFormat="1" ht="66" customHeight="1" x14ac:dyDescent="0.25">
      <c r="B55" s="179" t="s">
        <v>68</v>
      </c>
      <c r="C55" s="179"/>
      <c r="D55" s="179"/>
      <c r="E55" s="179"/>
      <c r="F55" s="179"/>
      <c r="G55" s="179"/>
      <c r="H55" s="179"/>
      <c r="I55" s="179"/>
      <c r="J55" s="179"/>
      <c r="K55" s="179"/>
      <c r="L55" s="179"/>
      <c r="M55" s="179"/>
      <c r="N55" s="179"/>
      <c r="O55" s="18"/>
      <c r="U55" s="75"/>
    </row>
    <row r="56" spans="2:25" s="3" customFormat="1" ht="16.5" customHeight="1" x14ac:dyDescent="0.25">
      <c r="B56" s="74" t="s">
        <v>69</v>
      </c>
      <c r="C56" s="18"/>
      <c r="D56" s="18"/>
      <c r="E56" s="18"/>
      <c r="F56" s="18"/>
      <c r="G56" s="18"/>
      <c r="H56" s="18"/>
      <c r="I56" s="18"/>
      <c r="J56" s="21"/>
      <c r="K56" s="18"/>
      <c r="L56" s="18"/>
      <c r="M56" s="18"/>
      <c r="N56" s="18"/>
      <c r="O56" s="18"/>
    </row>
    <row r="57" spans="2:25" s="3" customFormat="1" ht="26.25" customHeight="1" x14ac:dyDescent="0.25">
      <c r="B57" s="179" t="s">
        <v>70</v>
      </c>
      <c r="C57" s="179"/>
      <c r="D57" s="179"/>
      <c r="E57" s="179"/>
      <c r="F57" s="179"/>
      <c r="G57" s="179"/>
      <c r="H57" s="179"/>
      <c r="I57" s="179"/>
      <c r="J57" s="179"/>
      <c r="K57" s="179"/>
      <c r="L57" s="179"/>
      <c r="M57" s="179"/>
      <c r="N57" s="179"/>
      <c r="O57" s="18"/>
    </row>
    <row r="58" spans="2:25" s="4" customFormat="1" ht="51" customHeight="1" x14ac:dyDescent="0.35">
      <c r="B58" s="179" t="s">
        <v>71</v>
      </c>
      <c r="C58" s="179"/>
      <c r="D58" s="179"/>
      <c r="E58" s="179"/>
      <c r="F58" s="179"/>
      <c r="G58" s="179"/>
      <c r="H58" s="179"/>
      <c r="I58" s="179"/>
      <c r="J58" s="179"/>
      <c r="K58" s="179"/>
      <c r="L58" s="179"/>
      <c r="M58" s="179"/>
      <c r="N58" s="179"/>
      <c r="O58" s="76"/>
      <c r="U58" s="180"/>
      <c r="V58" s="180"/>
      <c r="W58" s="180"/>
      <c r="X58" s="180"/>
      <c r="Y58" s="180"/>
    </row>
    <row r="59" spans="2:25" s="4" customFormat="1" ht="30" customHeight="1" x14ac:dyDescent="0.35">
      <c r="B59" s="179" t="s">
        <v>72</v>
      </c>
      <c r="C59" s="179"/>
      <c r="D59" s="179"/>
      <c r="E59" s="179"/>
      <c r="F59" s="179"/>
      <c r="G59" s="179"/>
      <c r="H59" s="179"/>
      <c r="I59" s="179"/>
      <c r="J59" s="179"/>
      <c r="K59" s="179"/>
      <c r="L59" s="179"/>
      <c r="M59" s="179"/>
      <c r="N59" s="179"/>
      <c r="O59" s="76"/>
    </row>
    <row r="60" spans="2:25" s="5" customFormat="1" ht="6.75" customHeight="1" x14ac:dyDescent="0.3">
      <c r="B60" s="239"/>
      <c r="C60" s="240"/>
      <c r="D60" s="240"/>
      <c r="E60" s="240"/>
      <c r="F60" s="240"/>
      <c r="G60" s="240"/>
      <c r="H60" s="240"/>
      <c r="I60" s="240"/>
      <c r="J60" s="240"/>
      <c r="K60" s="240"/>
      <c r="L60" s="240"/>
      <c r="M60" s="240"/>
      <c r="N60" s="240"/>
      <c r="O60" s="240"/>
    </row>
    <row r="61" spans="2:25" s="6" customFormat="1" ht="16.5" customHeight="1" x14ac:dyDescent="0.3">
      <c r="B61" s="236" t="s">
        <v>73</v>
      </c>
      <c r="C61" s="237"/>
      <c r="D61" s="237"/>
      <c r="E61" s="237"/>
      <c r="F61" s="237"/>
      <c r="G61" s="237"/>
      <c r="H61" s="237"/>
      <c r="I61" s="237"/>
      <c r="J61" s="237"/>
      <c r="K61" s="237"/>
      <c r="L61" s="237"/>
      <c r="M61" s="237"/>
      <c r="N61" s="237"/>
      <c r="O61" s="237"/>
    </row>
    <row r="62" spans="2:25" s="6" customFormat="1" ht="7.5" customHeight="1" x14ac:dyDescent="0.3">
      <c r="B62" s="19"/>
      <c r="C62" s="19"/>
      <c r="D62" s="19"/>
      <c r="E62" s="19"/>
      <c r="F62" s="19"/>
      <c r="G62" s="19"/>
      <c r="H62" s="19"/>
      <c r="I62" s="19"/>
      <c r="J62" s="19"/>
      <c r="K62" s="19"/>
      <c r="L62" s="19"/>
      <c r="M62" s="19"/>
      <c r="N62" s="19"/>
      <c r="O62" s="19"/>
    </row>
    <row r="63" spans="2:25" s="6" customFormat="1" ht="14.1" customHeight="1" x14ac:dyDescent="0.3">
      <c r="B63" s="1" t="s">
        <v>17</v>
      </c>
      <c r="C63" s="1"/>
      <c r="D63" s="1"/>
      <c r="E63" s="1"/>
      <c r="F63" s="1"/>
      <c r="G63" s="1"/>
      <c r="H63" s="1"/>
      <c r="I63" s="1"/>
      <c r="J63" s="1" t="s">
        <v>18</v>
      </c>
      <c r="K63" s="1"/>
      <c r="L63" s="1"/>
      <c r="M63" s="1"/>
      <c r="N63" s="19"/>
      <c r="O63" s="19"/>
    </row>
    <row r="64" spans="2:25" s="6" customFormat="1" ht="14.1" customHeight="1" x14ac:dyDescent="0.25">
      <c r="B64" s="10" t="s">
        <v>76</v>
      </c>
      <c r="C64" s="10"/>
      <c r="D64" s="10"/>
      <c r="E64" s="10"/>
      <c r="F64" s="10"/>
      <c r="G64" s="10"/>
      <c r="H64" s="10"/>
      <c r="I64" s="10"/>
      <c r="J64" s="10"/>
      <c r="K64" s="10"/>
      <c r="L64" s="10"/>
      <c r="M64" s="10"/>
      <c r="N64" s="10"/>
      <c r="O64" s="10"/>
    </row>
    <row r="65" spans="2:15" s="6" customFormat="1" ht="14.1" customHeight="1" x14ac:dyDescent="0.25">
      <c r="B65" s="10" t="s">
        <v>74</v>
      </c>
      <c r="C65" s="10"/>
      <c r="D65" s="10"/>
      <c r="E65" s="10"/>
      <c r="F65" s="10"/>
      <c r="G65" s="10"/>
      <c r="H65" s="10"/>
      <c r="I65" s="10"/>
      <c r="J65" s="10"/>
      <c r="K65" s="10"/>
      <c r="L65" s="10"/>
      <c r="M65" s="10"/>
      <c r="N65" s="10"/>
      <c r="O65" s="10"/>
    </row>
    <row r="66" spans="2:15" s="6" customFormat="1" ht="24.75" customHeight="1" x14ac:dyDescent="0.25">
      <c r="B66" s="10" t="s">
        <v>75</v>
      </c>
      <c r="C66" s="10"/>
      <c r="D66" s="10"/>
      <c r="E66" s="10"/>
      <c r="F66" s="10"/>
      <c r="G66" s="10"/>
      <c r="H66" s="10"/>
      <c r="I66" s="10"/>
      <c r="J66" s="10" t="s">
        <v>77</v>
      </c>
      <c r="K66" s="10"/>
      <c r="L66" s="10"/>
      <c r="M66" s="10"/>
      <c r="N66" s="10"/>
      <c r="O66" s="10"/>
    </row>
    <row r="67" spans="2:15" ht="14.1" customHeight="1" x14ac:dyDescent="0.25">
      <c r="B67" s="10"/>
      <c r="C67" s="10"/>
      <c r="D67" s="10"/>
      <c r="E67" s="10"/>
      <c r="F67" s="10"/>
      <c r="G67" s="10"/>
      <c r="H67" s="10"/>
      <c r="I67" s="10"/>
      <c r="J67" s="10"/>
      <c r="K67" s="10"/>
      <c r="L67" s="10"/>
      <c r="M67" s="10"/>
      <c r="N67" s="10"/>
      <c r="O67" s="10"/>
    </row>
    <row r="68" spans="2:15" ht="14.1" customHeight="1" x14ac:dyDescent="0.25">
      <c r="B68" s="10"/>
      <c r="C68" s="10"/>
      <c r="D68" s="10"/>
      <c r="E68" s="10"/>
      <c r="F68" s="10"/>
      <c r="G68" s="10"/>
      <c r="H68" s="10"/>
      <c r="I68" s="10"/>
      <c r="J68" s="10"/>
      <c r="K68" s="10"/>
      <c r="L68" s="10"/>
      <c r="M68" s="10"/>
      <c r="N68" s="10"/>
      <c r="O68" s="10"/>
    </row>
    <row r="69" spans="2:15" ht="14.1" customHeight="1" x14ac:dyDescent="0.25"/>
    <row r="70" spans="2:15" ht="14.1" customHeight="1" x14ac:dyDescent="0.25"/>
    <row r="71" spans="2:15" ht="14.1" customHeight="1" x14ac:dyDescent="0.25"/>
    <row r="72" spans="2:15" ht="14.1" customHeight="1" x14ac:dyDescent="0.25"/>
    <row r="73" spans="2:15" ht="16.5" customHeight="1" x14ac:dyDescent="0.25"/>
    <row r="74" spans="2:15" ht="16.5" customHeight="1" x14ac:dyDescent="0.25"/>
    <row r="75" spans="2:15" ht="14.1" customHeight="1" x14ac:dyDescent="0.25"/>
    <row r="76" spans="2:15" ht="14.1" customHeight="1" x14ac:dyDescent="0.25"/>
    <row r="77" spans="2:15" ht="14.1" customHeight="1" x14ac:dyDescent="0.25"/>
    <row r="78" spans="2:15" ht="14.1" customHeight="1" x14ac:dyDescent="0.25"/>
    <row r="79" spans="2:15" ht="14.1" customHeight="1" x14ac:dyDescent="0.25"/>
    <row r="80" spans="2:15" ht="14.1" customHeight="1" x14ac:dyDescent="0.25"/>
    <row r="81" spans="2:16" ht="14.1" customHeight="1" x14ac:dyDescent="0.25"/>
    <row r="82" spans="2:16" ht="24" customHeight="1" x14ac:dyDescent="0.25"/>
    <row r="83" spans="2:16" s="7" customFormat="1" ht="7.5" hidden="1" customHeight="1" x14ac:dyDescent="0.25">
      <c r="B83" s="1"/>
      <c r="C83" s="1"/>
      <c r="D83" s="1"/>
      <c r="E83" s="1"/>
      <c r="F83" s="1"/>
      <c r="G83" s="1"/>
      <c r="H83" s="1"/>
      <c r="I83" s="1"/>
      <c r="J83" s="1"/>
      <c r="K83" s="1"/>
      <c r="L83" s="1"/>
      <c r="M83" s="1"/>
      <c r="N83" s="1"/>
      <c r="O83" s="1"/>
    </row>
    <row r="84" spans="2:16" s="6" customFormat="1" ht="15.75" hidden="1" customHeight="1" x14ac:dyDescent="0.25">
      <c r="B84" s="1"/>
      <c r="C84" s="1"/>
      <c r="D84" s="1"/>
      <c r="E84" s="1"/>
      <c r="F84" s="1"/>
      <c r="G84" s="1"/>
      <c r="H84" s="1"/>
      <c r="I84" s="1"/>
      <c r="J84" s="1"/>
      <c r="K84" s="1"/>
      <c r="L84" s="1"/>
      <c r="M84" s="1"/>
      <c r="N84" s="1"/>
      <c r="O84" s="1"/>
      <c r="P84" s="8"/>
    </row>
    <row r="85" spans="2:16" s="10" customFormat="1" ht="14.1" customHeight="1" x14ac:dyDescent="0.25">
      <c r="B85" s="1"/>
      <c r="C85" s="1"/>
      <c r="D85" s="1"/>
      <c r="E85" s="1"/>
      <c r="F85" s="1"/>
      <c r="G85" s="1"/>
      <c r="H85" s="1"/>
      <c r="I85" s="1"/>
      <c r="J85" s="1"/>
      <c r="K85" s="1"/>
      <c r="L85" s="1"/>
      <c r="M85" s="1"/>
      <c r="N85" s="1"/>
      <c r="O85" s="1"/>
      <c r="P85" s="9"/>
    </row>
    <row r="86" spans="2:16" s="10" customFormat="1" ht="14.1" customHeight="1" x14ac:dyDescent="0.25">
      <c r="B86" s="1"/>
      <c r="C86" s="1"/>
      <c r="D86" s="1"/>
      <c r="E86" s="1"/>
      <c r="F86" s="1"/>
      <c r="G86" s="1"/>
      <c r="H86" s="1"/>
      <c r="I86" s="1"/>
      <c r="J86" s="1"/>
      <c r="K86" s="1"/>
      <c r="L86" s="1"/>
      <c r="M86" s="1"/>
      <c r="N86" s="1"/>
      <c r="O86" s="1"/>
      <c r="P86" s="9"/>
    </row>
    <row r="87" spans="2:16" s="10" customFormat="1" ht="5.25" customHeight="1" x14ac:dyDescent="0.25">
      <c r="B87" s="1"/>
      <c r="C87" s="1"/>
      <c r="D87" s="1"/>
      <c r="E87" s="1"/>
      <c r="F87" s="1"/>
      <c r="G87" s="1"/>
      <c r="H87" s="1"/>
      <c r="I87" s="1"/>
      <c r="J87" s="1"/>
      <c r="K87" s="1"/>
      <c r="L87" s="1"/>
      <c r="M87" s="1"/>
      <c r="N87" s="1"/>
      <c r="O87" s="1"/>
      <c r="P87" s="9"/>
    </row>
    <row r="88" spans="2:16" s="10" customFormat="1" ht="14.1" customHeight="1" x14ac:dyDescent="0.25">
      <c r="B88" s="1"/>
      <c r="C88" s="1"/>
      <c r="D88" s="1"/>
      <c r="E88" s="1"/>
      <c r="F88" s="1"/>
      <c r="G88" s="1"/>
      <c r="H88" s="1"/>
      <c r="I88" s="1"/>
      <c r="J88" s="1"/>
      <c r="K88" s="1"/>
      <c r="L88" s="1"/>
      <c r="M88" s="1"/>
      <c r="N88" s="1"/>
      <c r="O88" s="1"/>
      <c r="P88" s="9"/>
    </row>
    <row r="89" spans="2:16" s="10" customFormat="1" ht="14.1" customHeight="1" x14ac:dyDescent="0.25">
      <c r="B89" s="1"/>
      <c r="C89" s="1"/>
      <c r="D89" s="1"/>
      <c r="E89" s="1"/>
      <c r="F89" s="1"/>
      <c r="G89" s="1"/>
      <c r="H89" s="1"/>
      <c r="I89" s="1"/>
      <c r="J89" s="1"/>
      <c r="K89" s="1"/>
      <c r="L89" s="1"/>
      <c r="M89" s="1"/>
      <c r="N89" s="1"/>
      <c r="O89" s="1"/>
      <c r="P89" s="9"/>
    </row>
    <row r="90" spans="2:16" s="10" customFormat="1" ht="14.1" customHeight="1" x14ac:dyDescent="0.25">
      <c r="B90" s="1"/>
      <c r="C90" s="1"/>
      <c r="D90" s="1"/>
      <c r="E90" s="1"/>
      <c r="F90" s="1"/>
      <c r="G90" s="1"/>
      <c r="H90" s="1"/>
      <c r="I90" s="1"/>
      <c r="J90" s="1"/>
      <c r="K90" s="1"/>
      <c r="L90" s="1"/>
      <c r="M90" s="1"/>
      <c r="N90" s="1"/>
      <c r="O90" s="1"/>
      <c r="P90" s="9"/>
    </row>
    <row r="91" spans="2:16" s="10" customFormat="1" ht="14.1" customHeight="1" x14ac:dyDescent="0.25">
      <c r="B91" s="1"/>
      <c r="C91" s="1"/>
      <c r="D91" s="1"/>
      <c r="E91" s="1"/>
      <c r="F91" s="1"/>
      <c r="G91" s="1"/>
      <c r="H91" s="1"/>
      <c r="I91" s="1"/>
      <c r="J91" s="1"/>
      <c r="K91" s="1"/>
      <c r="L91" s="1"/>
      <c r="M91" s="1"/>
      <c r="N91" s="1"/>
      <c r="O91" s="1"/>
      <c r="P91" s="9"/>
    </row>
    <row r="92" spans="2:16" s="10" customFormat="1" ht="14.1" customHeight="1" x14ac:dyDescent="0.25">
      <c r="B92" s="1"/>
      <c r="C92" s="1"/>
      <c r="D92" s="1"/>
      <c r="E92" s="1"/>
      <c r="F92" s="1"/>
      <c r="G92" s="1"/>
      <c r="H92" s="1"/>
      <c r="I92" s="1"/>
      <c r="J92" s="1"/>
      <c r="K92" s="1"/>
      <c r="L92" s="1"/>
      <c r="M92" s="1"/>
      <c r="N92" s="1"/>
      <c r="O92" s="1"/>
      <c r="P92" s="9"/>
    </row>
    <row r="93" spans="2:16" s="10" customFormat="1" ht="14.1" customHeight="1" x14ac:dyDescent="0.25">
      <c r="B93" s="1"/>
      <c r="C93" s="1"/>
      <c r="D93" s="1"/>
      <c r="E93" s="1"/>
      <c r="F93" s="1"/>
      <c r="G93" s="1"/>
      <c r="H93" s="1"/>
      <c r="I93" s="1"/>
      <c r="J93" s="1"/>
      <c r="K93" s="1"/>
      <c r="L93" s="1"/>
      <c r="M93" s="1"/>
      <c r="N93" s="1"/>
      <c r="O93" s="1"/>
      <c r="P93" s="9"/>
    </row>
    <row r="94" spans="2:16" s="10" customFormat="1" ht="14.1" customHeight="1" x14ac:dyDescent="0.25">
      <c r="B94" s="1"/>
      <c r="C94" s="1"/>
      <c r="D94" s="1"/>
      <c r="E94" s="1"/>
      <c r="F94" s="1"/>
      <c r="G94" s="1"/>
      <c r="H94" s="1"/>
      <c r="I94" s="1"/>
      <c r="J94" s="1"/>
      <c r="K94" s="1"/>
      <c r="L94" s="1"/>
      <c r="M94" s="1"/>
      <c r="N94" s="1"/>
      <c r="O94" s="1"/>
      <c r="P94" s="9"/>
    </row>
    <row r="95" spans="2:16" s="12" customFormat="1" ht="10.5" customHeight="1" x14ac:dyDescent="0.25">
      <c r="B95" s="1"/>
      <c r="C95" s="1"/>
      <c r="D95" s="1"/>
      <c r="E95" s="1"/>
      <c r="F95" s="1"/>
      <c r="G95" s="1"/>
      <c r="H95" s="1"/>
      <c r="I95" s="1"/>
      <c r="J95" s="1"/>
      <c r="K95" s="1"/>
      <c r="L95" s="1"/>
      <c r="M95" s="1"/>
      <c r="N95" s="1"/>
      <c r="O95" s="1"/>
      <c r="P95" s="11"/>
    </row>
    <row r="96" spans="2:16" s="7" customFormat="1" ht="10.5" customHeight="1" x14ac:dyDescent="0.25">
      <c r="B96" s="1"/>
      <c r="C96" s="1"/>
      <c r="D96" s="1"/>
      <c r="E96" s="1"/>
      <c r="F96" s="1"/>
      <c r="G96" s="1"/>
      <c r="H96" s="1"/>
      <c r="I96" s="1"/>
      <c r="J96" s="1"/>
      <c r="K96" s="1"/>
      <c r="L96" s="1"/>
      <c r="M96" s="1"/>
      <c r="N96" s="1"/>
      <c r="O96" s="1"/>
    </row>
    <row r="97" spans="1:17" ht="11.25" customHeight="1" x14ac:dyDescent="0.25"/>
    <row r="98" spans="1:17" s="13" customFormat="1" ht="23.25" customHeight="1" x14ac:dyDescent="0.25">
      <c r="A98" s="16"/>
      <c r="B98" s="1"/>
      <c r="C98" s="1"/>
      <c r="D98" s="1"/>
      <c r="E98" s="1"/>
      <c r="F98" s="1"/>
      <c r="G98" s="1"/>
      <c r="H98" s="1"/>
      <c r="I98" s="1"/>
      <c r="J98" s="1"/>
      <c r="K98" s="1"/>
      <c r="L98" s="1"/>
      <c r="M98" s="1"/>
      <c r="N98" s="1"/>
      <c r="O98" s="1"/>
    </row>
    <row r="99" spans="1:17" ht="11.25" customHeight="1" x14ac:dyDescent="0.25"/>
    <row r="100" spans="1:17" ht="11.25" customHeight="1" x14ac:dyDescent="0.25"/>
    <row r="101" spans="1:17" ht="14.25" customHeight="1" x14ac:dyDescent="0.25"/>
    <row r="102" spans="1:17" ht="10.5" customHeight="1" x14ac:dyDescent="0.25"/>
    <row r="103" spans="1:17" ht="12" customHeight="1" x14ac:dyDescent="0.25"/>
    <row r="104" spans="1:17" ht="14.1" customHeight="1" x14ac:dyDescent="0.25"/>
    <row r="105" spans="1:17" ht="12" customHeight="1" x14ac:dyDescent="0.25">
      <c r="P105" s="14"/>
      <c r="Q105" s="14"/>
    </row>
    <row r="106" spans="1:17" ht="15" customHeight="1" x14ac:dyDescent="0.25"/>
    <row r="107" spans="1:17" ht="27.75" customHeight="1" x14ac:dyDescent="0.25"/>
    <row r="108" spans="1:17" s="17" customFormat="1" ht="14.25" customHeight="1" x14ac:dyDescent="0.25">
      <c r="B108" s="1"/>
      <c r="C108" s="1"/>
      <c r="D108" s="1"/>
      <c r="E108" s="1"/>
      <c r="F108" s="1"/>
      <c r="G108" s="1"/>
      <c r="H108" s="1"/>
      <c r="I108" s="1"/>
      <c r="J108" s="1"/>
      <c r="K108" s="1"/>
      <c r="L108" s="1"/>
      <c r="M108" s="1"/>
      <c r="N108" s="1"/>
      <c r="O108" s="1"/>
    </row>
    <row r="109" spans="1:17" s="17" customFormat="1" ht="9.75" customHeight="1" x14ac:dyDescent="0.25">
      <c r="B109" s="1"/>
      <c r="C109" s="1"/>
      <c r="D109" s="1"/>
      <c r="E109" s="1"/>
      <c r="F109" s="1"/>
      <c r="G109" s="1"/>
      <c r="H109" s="1"/>
      <c r="I109" s="1"/>
      <c r="J109" s="1"/>
      <c r="K109" s="1"/>
      <c r="L109" s="1"/>
      <c r="M109" s="1"/>
      <c r="N109" s="1"/>
      <c r="O109" s="1"/>
    </row>
    <row r="110" spans="1:17" ht="12" customHeight="1" x14ac:dyDescent="0.25"/>
    <row r="111" spans="1:17" s="7" customFormat="1" ht="12" customHeight="1" x14ac:dyDescent="0.25">
      <c r="B111" s="1"/>
      <c r="C111" s="1"/>
      <c r="D111" s="1"/>
      <c r="E111" s="1"/>
      <c r="F111" s="1"/>
      <c r="G111" s="1"/>
      <c r="H111" s="1"/>
      <c r="I111" s="1"/>
      <c r="J111" s="1"/>
      <c r="K111" s="1"/>
      <c r="L111" s="1"/>
      <c r="M111" s="1"/>
      <c r="N111" s="1"/>
      <c r="O111" s="1"/>
    </row>
    <row r="112" spans="1:17" s="15" customFormat="1" ht="9.75" customHeight="1" x14ac:dyDescent="0.25">
      <c r="B112" s="1"/>
      <c r="C112" s="1"/>
      <c r="D112" s="1"/>
      <c r="E112" s="1"/>
      <c r="F112" s="1"/>
      <c r="G112" s="1"/>
      <c r="H112" s="1"/>
      <c r="I112" s="1"/>
      <c r="J112" s="1"/>
      <c r="K112" s="1"/>
      <c r="L112" s="1"/>
      <c r="M112" s="1"/>
      <c r="N112" s="1"/>
      <c r="O112" s="1"/>
    </row>
    <row r="113" spans="2:15" s="7" customFormat="1" ht="9.75" customHeight="1" x14ac:dyDescent="0.25">
      <c r="B113" s="1"/>
      <c r="C113" s="1"/>
      <c r="D113" s="1"/>
      <c r="E113" s="1"/>
      <c r="F113" s="1"/>
      <c r="G113" s="1"/>
      <c r="H113" s="1"/>
      <c r="I113" s="1"/>
      <c r="J113" s="1"/>
      <c r="K113" s="1"/>
      <c r="L113" s="1"/>
      <c r="M113" s="1"/>
      <c r="N113" s="1"/>
      <c r="O113" s="1"/>
    </row>
    <row r="114" spans="2:15" s="15" customFormat="1" ht="9.75" customHeight="1" x14ac:dyDescent="0.25">
      <c r="B114" s="1"/>
      <c r="C114" s="1"/>
      <c r="D114" s="1"/>
      <c r="E114" s="1"/>
      <c r="F114" s="1"/>
      <c r="G114" s="1"/>
      <c r="H114" s="1"/>
      <c r="I114" s="1"/>
      <c r="J114" s="1"/>
      <c r="K114" s="1"/>
      <c r="L114" s="1"/>
      <c r="M114" s="1"/>
      <c r="N114" s="1"/>
      <c r="O114" s="1"/>
    </row>
    <row r="115" spans="2:15" s="7" customFormat="1" ht="9.75" customHeight="1" x14ac:dyDescent="0.25">
      <c r="B115" s="1"/>
      <c r="C115" s="1"/>
      <c r="D115" s="1"/>
      <c r="E115" s="1"/>
      <c r="F115" s="1"/>
      <c r="G115" s="1"/>
      <c r="H115" s="1"/>
      <c r="I115" s="1"/>
      <c r="J115" s="1"/>
      <c r="K115" s="1"/>
      <c r="L115" s="1"/>
      <c r="M115" s="1"/>
      <c r="N115" s="1"/>
      <c r="O115" s="1"/>
    </row>
    <row r="116" spans="2:15" s="15" customFormat="1" ht="12" customHeight="1" x14ac:dyDescent="0.25">
      <c r="B116" s="1"/>
      <c r="C116" s="1"/>
      <c r="D116" s="1"/>
      <c r="E116" s="1"/>
      <c r="F116" s="1"/>
      <c r="G116" s="1"/>
      <c r="H116" s="1"/>
      <c r="I116" s="1"/>
      <c r="J116" s="1"/>
      <c r="K116" s="1"/>
      <c r="L116" s="1"/>
      <c r="M116" s="1"/>
      <c r="N116" s="1"/>
      <c r="O116" s="1"/>
    </row>
    <row r="117" spans="2:15" s="15" customFormat="1" ht="12.75" customHeight="1" x14ac:dyDescent="0.25">
      <c r="B117" s="1"/>
      <c r="C117" s="1"/>
      <c r="D117" s="1"/>
      <c r="E117" s="1"/>
      <c r="F117" s="1"/>
      <c r="G117" s="1"/>
      <c r="H117" s="1"/>
      <c r="I117" s="1"/>
      <c r="J117" s="1"/>
      <c r="K117" s="1"/>
      <c r="L117" s="1"/>
      <c r="M117" s="1"/>
      <c r="N117" s="1"/>
      <c r="O117" s="1"/>
    </row>
    <row r="118" spans="2:15" s="15" customFormat="1" ht="12" customHeight="1" x14ac:dyDescent="0.25">
      <c r="B118" s="1"/>
      <c r="C118" s="1"/>
      <c r="D118" s="1"/>
      <c r="E118" s="1"/>
      <c r="F118" s="1"/>
      <c r="G118" s="1"/>
      <c r="H118" s="1"/>
      <c r="I118" s="1"/>
      <c r="J118" s="1"/>
      <c r="K118" s="1"/>
      <c r="L118" s="1"/>
      <c r="M118" s="1"/>
      <c r="N118" s="1"/>
      <c r="O118" s="1"/>
    </row>
    <row r="119" spans="2:15" s="15" customFormat="1" ht="12.75" customHeight="1" x14ac:dyDescent="0.25">
      <c r="B119" s="1"/>
      <c r="C119" s="1"/>
      <c r="D119" s="1"/>
      <c r="E119" s="1"/>
      <c r="F119" s="1"/>
      <c r="G119" s="1"/>
      <c r="H119" s="1"/>
      <c r="I119" s="1"/>
      <c r="J119" s="1"/>
      <c r="K119" s="1"/>
      <c r="L119" s="1"/>
      <c r="M119" s="1"/>
      <c r="N119" s="1"/>
      <c r="O119" s="1"/>
    </row>
    <row r="120" spans="2:15" s="2" customFormat="1" ht="16.5" customHeight="1" x14ac:dyDescent="0.25">
      <c r="B120" s="1"/>
      <c r="C120" s="1"/>
      <c r="D120" s="1"/>
      <c r="E120" s="1"/>
      <c r="F120" s="1"/>
      <c r="G120" s="1"/>
      <c r="H120" s="1"/>
      <c r="I120" s="1"/>
      <c r="J120" s="1"/>
      <c r="K120" s="1"/>
      <c r="L120" s="1"/>
      <c r="M120" s="1"/>
      <c r="N120" s="1"/>
      <c r="O120" s="1"/>
    </row>
    <row r="121" spans="2:15" s="2" customFormat="1" x14ac:dyDescent="0.25">
      <c r="B121" s="1"/>
      <c r="C121" s="1"/>
      <c r="D121" s="1"/>
      <c r="E121" s="1"/>
      <c r="F121" s="1"/>
      <c r="G121" s="1"/>
      <c r="H121" s="1"/>
      <c r="I121" s="1"/>
      <c r="J121" s="1"/>
      <c r="K121" s="1"/>
      <c r="L121" s="1"/>
      <c r="M121" s="1"/>
      <c r="N121" s="1"/>
      <c r="O121" s="1"/>
    </row>
    <row r="122" spans="2:15" s="2" customFormat="1" ht="8.25" customHeight="1" x14ac:dyDescent="0.25">
      <c r="B122" s="1"/>
      <c r="C122" s="1"/>
      <c r="D122" s="1"/>
      <c r="E122" s="1"/>
      <c r="F122" s="1"/>
      <c r="G122" s="1"/>
      <c r="H122" s="1"/>
      <c r="I122" s="1"/>
      <c r="J122" s="1"/>
      <c r="K122" s="1"/>
      <c r="L122" s="1"/>
      <c r="M122" s="1"/>
      <c r="N122" s="1"/>
      <c r="O122" s="1"/>
    </row>
    <row r="123" spans="2:15" s="2" customFormat="1" x14ac:dyDescent="0.25">
      <c r="B123" s="1"/>
      <c r="C123" s="1"/>
      <c r="D123" s="1"/>
      <c r="E123" s="1"/>
      <c r="F123" s="1"/>
      <c r="G123" s="1"/>
      <c r="H123" s="1"/>
      <c r="I123" s="1"/>
      <c r="J123" s="1"/>
      <c r="K123" s="1"/>
      <c r="L123" s="1"/>
      <c r="M123" s="1"/>
      <c r="N123" s="1"/>
      <c r="O123" s="1"/>
    </row>
    <row r="124" spans="2:15" s="2" customFormat="1" x14ac:dyDescent="0.25">
      <c r="B124" s="1"/>
      <c r="C124" s="1"/>
      <c r="D124" s="1"/>
      <c r="E124" s="1"/>
      <c r="F124" s="1"/>
      <c r="G124" s="1"/>
      <c r="H124" s="1"/>
      <c r="I124" s="1"/>
      <c r="J124" s="1"/>
      <c r="K124" s="1"/>
      <c r="L124" s="1"/>
      <c r="M124" s="1"/>
      <c r="N124" s="1"/>
      <c r="O124" s="1"/>
    </row>
    <row r="125" spans="2:15" s="2" customFormat="1" ht="15" customHeight="1" x14ac:dyDescent="0.25">
      <c r="B125" s="1"/>
      <c r="C125" s="1"/>
      <c r="D125" s="1"/>
      <c r="E125" s="1"/>
      <c r="F125" s="1"/>
      <c r="G125" s="1"/>
      <c r="H125" s="1"/>
      <c r="I125" s="1"/>
      <c r="J125" s="1"/>
      <c r="K125" s="1"/>
      <c r="L125" s="1"/>
      <c r="M125" s="1"/>
      <c r="N125" s="1"/>
      <c r="O125" s="1"/>
    </row>
    <row r="126" spans="2:15" s="2" customFormat="1" x14ac:dyDescent="0.25">
      <c r="B126" s="1"/>
      <c r="C126" s="1"/>
      <c r="D126" s="1"/>
      <c r="E126" s="1"/>
      <c r="F126" s="1"/>
      <c r="G126" s="1"/>
      <c r="H126" s="1"/>
      <c r="I126" s="1"/>
      <c r="J126" s="1"/>
      <c r="K126" s="1"/>
      <c r="L126" s="1"/>
      <c r="M126" s="1"/>
      <c r="N126" s="1"/>
      <c r="O126" s="1"/>
    </row>
  </sheetData>
  <mergeCells count="94">
    <mergeCell ref="B61:O61"/>
    <mergeCell ref="B24:O24"/>
    <mergeCell ref="B60:O60"/>
    <mergeCell ref="D19:F19"/>
    <mergeCell ref="D20:F20"/>
    <mergeCell ref="D21:F21"/>
    <mergeCell ref="N19:O19"/>
    <mergeCell ref="N20:O20"/>
    <mergeCell ref="L20:M20"/>
    <mergeCell ref="L21:M21"/>
    <mergeCell ref="J21:K21"/>
    <mergeCell ref="B23:C23"/>
    <mergeCell ref="J19:K19"/>
    <mergeCell ref="G20:H20"/>
    <mergeCell ref="J20:K20"/>
    <mergeCell ref="N21:O21"/>
    <mergeCell ref="G18:I18"/>
    <mergeCell ref="G19:I19"/>
    <mergeCell ref="G21:I21"/>
    <mergeCell ref="N1:O1"/>
    <mergeCell ref="B3:G3"/>
    <mergeCell ref="G16:K17"/>
    <mergeCell ref="C16:C17"/>
    <mergeCell ref="D16:F18"/>
    <mergeCell ref="L16:M18"/>
    <mergeCell ref="N16:O18"/>
    <mergeCell ref="J18:K18"/>
    <mergeCell ref="B16:B18"/>
    <mergeCell ref="F4:M4"/>
    <mergeCell ref="C5:O5"/>
    <mergeCell ref="B8:D8"/>
    <mergeCell ref="B9:F9"/>
    <mergeCell ref="B10:F10"/>
    <mergeCell ref="B11:E11"/>
    <mergeCell ref="B12:H12"/>
    <mergeCell ref="B13:G13"/>
    <mergeCell ref="B6:C6"/>
    <mergeCell ref="D23:O23"/>
    <mergeCell ref="L19:M19"/>
    <mergeCell ref="B27:O27"/>
    <mergeCell ref="J30:M30"/>
    <mergeCell ref="J29:M29"/>
    <mergeCell ref="B30:D30"/>
    <mergeCell ref="E29:G29"/>
    <mergeCell ref="E30:G30"/>
    <mergeCell ref="E31:G31"/>
    <mergeCell ref="E32:G32"/>
    <mergeCell ref="E33:G33"/>
    <mergeCell ref="E34:G34"/>
    <mergeCell ref="B38:N38"/>
    <mergeCell ref="B32:D32"/>
    <mergeCell ref="B35:D35"/>
    <mergeCell ref="B36:D36"/>
    <mergeCell ref="B37:D37"/>
    <mergeCell ref="E35:G35"/>
    <mergeCell ref="E36:G36"/>
    <mergeCell ref="E37:G37"/>
    <mergeCell ref="J36:M36"/>
    <mergeCell ref="J37:M37"/>
    <mergeCell ref="J35:M35"/>
    <mergeCell ref="B33:D33"/>
    <mergeCell ref="B34:D34"/>
    <mergeCell ref="H40:N40"/>
    <mergeCell ref="B40:D40"/>
    <mergeCell ref="E40:G40"/>
    <mergeCell ref="H41:N41"/>
    <mergeCell ref="H42:N42"/>
    <mergeCell ref="H48:K48"/>
    <mergeCell ref="L48:N48"/>
    <mergeCell ref="B43:D43"/>
    <mergeCell ref="B44:D44"/>
    <mergeCell ref="B42:D42"/>
    <mergeCell ref="L2:O2"/>
    <mergeCell ref="B54:N54"/>
    <mergeCell ref="B55:N55"/>
    <mergeCell ref="B49:C49"/>
    <mergeCell ref="B50:C50"/>
    <mergeCell ref="D49:G49"/>
    <mergeCell ref="H49:K49"/>
    <mergeCell ref="L49:N49"/>
    <mergeCell ref="D50:G50"/>
    <mergeCell ref="H50:K50"/>
    <mergeCell ref="L50:N50"/>
    <mergeCell ref="H43:N43"/>
    <mergeCell ref="H44:N44"/>
    <mergeCell ref="B46:N46"/>
    <mergeCell ref="B48:C48"/>
    <mergeCell ref="D48:G48"/>
    <mergeCell ref="B57:N57"/>
    <mergeCell ref="U58:Y58"/>
    <mergeCell ref="B58:N58"/>
    <mergeCell ref="B59:N59"/>
    <mergeCell ref="B51:K51"/>
    <mergeCell ref="L51:N51"/>
  </mergeCells>
  <pageMargins left="1.0236220472440944" right="0.23622047244094491" top="0.74803149606299213" bottom="0.74803149606299213" header="0.31496062992125984" footer="0.31496062992125984"/>
  <pageSetup paperSize="9" scale="5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83"/>
  <sheetViews>
    <sheetView workbookViewId="0">
      <selection activeCell="Q21" sqref="Q21:Q29"/>
    </sheetView>
  </sheetViews>
  <sheetFormatPr defaultRowHeight="14.4" x14ac:dyDescent="0.3"/>
  <cols>
    <col min="1" max="1" width="7.5546875" customWidth="1"/>
    <col min="2" max="2" width="60.109375" customWidth="1"/>
    <col min="3" max="5" width="13.44140625" customWidth="1"/>
  </cols>
  <sheetData>
    <row r="2" spans="2:5" s="127" customFormat="1" ht="28.8" x14ac:dyDescent="0.3">
      <c r="B2" s="135"/>
      <c r="C2" s="136" t="s">
        <v>181</v>
      </c>
      <c r="D2" s="136" t="s">
        <v>183</v>
      </c>
      <c r="E2" s="136" t="s">
        <v>182</v>
      </c>
    </row>
    <row r="3" spans="2:5" s="127" customFormat="1" x14ac:dyDescent="0.3">
      <c r="B3" s="137" t="s">
        <v>190</v>
      </c>
      <c r="C3" s="134"/>
      <c r="D3" s="134"/>
      <c r="E3" s="134"/>
    </row>
    <row r="4" spans="2:5" s="129" customFormat="1" x14ac:dyDescent="0.3">
      <c r="B4" s="132" t="s">
        <v>184</v>
      </c>
      <c r="C4" s="141">
        <f>496.4</f>
        <v>496.4</v>
      </c>
      <c r="D4" s="141">
        <f>318.4+C4</f>
        <v>814.8</v>
      </c>
      <c r="E4" s="141">
        <v>159.1</v>
      </c>
    </row>
    <row r="5" spans="2:5" s="129" customFormat="1" x14ac:dyDescent="0.3">
      <c r="B5" s="132" t="s">
        <v>185</v>
      </c>
      <c r="C5" s="141">
        <f>250*C4</f>
        <v>124100</v>
      </c>
      <c r="D5" s="141">
        <f>250*D4</f>
        <v>203700</v>
      </c>
      <c r="E5" s="141">
        <f>250*E4</f>
        <v>39775</v>
      </c>
    </row>
    <row r="6" spans="2:5" s="129" customFormat="1" x14ac:dyDescent="0.3">
      <c r="B6" s="137" t="s">
        <v>192</v>
      </c>
      <c r="C6" s="140">
        <f>SUM(C7:C8)</f>
        <v>160</v>
      </c>
      <c r="D6" s="140">
        <f t="shared" ref="D6" si="0">SUM(D7:D8)</f>
        <v>200</v>
      </c>
      <c r="E6" s="140">
        <f t="shared" ref="E6" si="1">SUM(E7:E8)</f>
        <v>105</v>
      </c>
    </row>
    <row r="7" spans="2:5" x14ac:dyDescent="0.3">
      <c r="B7" s="132" t="s">
        <v>96</v>
      </c>
      <c r="C7" s="138">
        <v>130</v>
      </c>
      <c r="D7" s="138">
        <v>160</v>
      </c>
      <c r="E7" s="138">
        <v>90</v>
      </c>
    </row>
    <row r="8" spans="2:5" x14ac:dyDescent="0.3">
      <c r="B8" s="132" t="s">
        <v>98</v>
      </c>
      <c r="C8" s="138">
        <v>30</v>
      </c>
      <c r="D8" s="138">
        <v>40</v>
      </c>
      <c r="E8" s="138">
        <v>15</v>
      </c>
    </row>
    <row r="9" spans="2:5" s="129" customFormat="1" x14ac:dyDescent="0.3">
      <c r="B9" s="137" t="s">
        <v>186</v>
      </c>
      <c r="C9" s="140">
        <f>SUM(C10:C11)</f>
        <v>47.310763200518295</v>
      </c>
      <c r="D9" s="140">
        <f t="shared" ref="D9:E9" si="2">SUM(D10:D11)</f>
        <v>77.65674829931973</v>
      </c>
      <c r="E9" s="140">
        <f t="shared" si="2"/>
        <v>15.163461775186263</v>
      </c>
    </row>
    <row r="10" spans="2:5" x14ac:dyDescent="0.3">
      <c r="B10" s="132" t="s">
        <v>97</v>
      </c>
      <c r="C10" s="138">
        <f>C4*$D$40</f>
        <v>34.747999999999998</v>
      </c>
      <c r="D10" s="138">
        <f>D4*$D$40</f>
        <v>57.035999999999994</v>
      </c>
      <c r="E10" s="138">
        <f>E4*$D$40</f>
        <v>11.136999999999999</v>
      </c>
    </row>
    <row r="11" spans="2:5" x14ac:dyDescent="0.3">
      <c r="B11" s="132" t="s">
        <v>99</v>
      </c>
      <c r="C11" s="138">
        <f>C5/7/252/8/$D$39</f>
        <v>12.562763200518301</v>
      </c>
      <c r="D11" s="138">
        <f>D5/7/252/8/$D$39</f>
        <v>20.620748299319729</v>
      </c>
      <c r="E11" s="138">
        <f>E5/7/252/8/$D$39</f>
        <v>4.0264617751862648</v>
      </c>
    </row>
    <row r="12" spans="2:5" s="129" customFormat="1" x14ac:dyDescent="0.3">
      <c r="B12" s="137" t="s">
        <v>188</v>
      </c>
      <c r="C12" s="134"/>
      <c r="D12" s="134"/>
      <c r="E12" s="134"/>
    </row>
    <row r="13" spans="2:5" s="130" customFormat="1" x14ac:dyDescent="0.3">
      <c r="B13" s="133" t="s">
        <v>54</v>
      </c>
      <c r="C13" s="249">
        <v>22</v>
      </c>
      <c r="D13" s="249"/>
      <c r="E13" s="139" t="s">
        <v>187</v>
      </c>
    </row>
    <row r="14" spans="2:5" s="130" customFormat="1" x14ac:dyDescent="0.3">
      <c r="B14" s="133" t="s">
        <v>48</v>
      </c>
      <c r="C14" s="249">
        <v>22</v>
      </c>
      <c r="D14" s="249"/>
      <c r="E14" s="139" t="s">
        <v>187</v>
      </c>
    </row>
    <row r="15" spans="2:5" s="130" customFormat="1" x14ac:dyDescent="0.3">
      <c r="B15" s="133" t="s">
        <v>49</v>
      </c>
      <c r="C15" s="249">
        <v>24</v>
      </c>
      <c r="D15" s="249"/>
      <c r="E15" s="139" t="s">
        <v>187</v>
      </c>
    </row>
    <row r="16" spans="2:5" s="130" customFormat="1" x14ac:dyDescent="0.3">
      <c r="B16" s="133" t="s">
        <v>55</v>
      </c>
      <c r="C16" s="249">
        <v>48</v>
      </c>
      <c r="D16" s="249"/>
      <c r="E16" s="139" t="s">
        <v>187</v>
      </c>
    </row>
    <row r="17" spans="1:6" s="129" customFormat="1" x14ac:dyDescent="0.3">
      <c r="B17" s="137" t="s">
        <v>100</v>
      </c>
      <c r="C17" s="134"/>
      <c r="D17" s="134"/>
      <c r="E17" s="134"/>
      <c r="F17" s="142" t="s">
        <v>191</v>
      </c>
    </row>
    <row r="18" spans="1:6" s="130" customFormat="1" x14ac:dyDescent="0.3">
      <c r="B18" s="133" t="s">
        <v>85</v>
      </c>
      <c r="C18" s="246">
        <v>5</v>
      </c>
      <c r="D18" s="246"/>
      <c r="E18" s="246"/>
      <c r="F18" s="143">
        <f>C18*160</f>
        <v>800</v>
      </c>
    </row>
    <row r="19" spans="1:6" s="130" customFormat="1" x14ac:dyDescent="0.3">
      <c r="B19" s="133" t="s">
        <v>86</v>
      </c>
      <c r="C19" s="246">
        <v>5</v>
      </c>
      <c r="D19" s="246"/>
      <c r="E19" s="246"/>
      <c r="F19" s="143">
        <f t="shared" ref="F19:F23" si="3">C19*160</f>
        <v>800</v>
      </c>
    </row>
    <row r="20" spans="1:6" s="130" customFormat="1" x14ac:dyDescent="0.3">
      <c r="B20" s="133" t="s">
        <v>87</v>
      </c>
      <c r="C20" s="246">
        <v>12</v>
      </c>
      <c r="D20" s="246"/>
      <c r="E20" s="246"/>
      <c r="F20" s="143">
        <f t="shared" si="3"/>
        <v>1920</v>
      </c>
    </row>
    <row r="21" spans="1:6" s="130" customFormat="1" x14ac:dyDescent="0.3">
      <c r="B21" s="133" t="s">
        <v>89</v>
      </c>
      <c r="C21" s="246">
        <v>12</v>
      </c>
      <c r="D21" s="246"/>
      <c r="E21" s="246"/>
      <c r="F21" s="143">
        <f t="shared" si="3"/>
        <v>1920</v>
      </c>
    </row>
    <row r="22" spans="1:6" s="130" customFormat="1" x14ac:dyDescent="0.3">
      <c r="B22" s="133" t="s">
        <v>189</v>
      </c>
      <c r="C22" s="246">
        <v>10</v>
      </c>
      <c r="D22" s="246"/>
      <c r="E22" s="246"/>
      <c r="F22" s="143">
        <f t="shared" si="3"/>
        <v>1600</v>
      </c>
    </row>
    <row r="23" spans="1:6" s="130" customFormat="1" x14ac:dyDescent="0.3">
      <c r="B23" s="133" t="s">
        <v>88</v>
      </c>
      <c r="C23" s="246">
        <v>10</v>
      </c>
      <c r="D23" s="246"/>
      <c r="E23" s="246"/>
      <c r="F23" s="143">
        <f t="shared" si="3"/>
        <v>1600</v>
      </c>
    </row>
    <row r="24" spans="1:6" s="130" customFormat="1" x14ac:dyDescent="0.3">
      <c r="B24" s="131"/>
      <c r="C24" s="128"/>
      <c r="D24" s="128"/>
      <c r="E24" s="128"/>
    </row>
    <row r="25" spans="1:6" s="130" customFormat="1" x14ac:dyDescent="0.3">
      <c r="B25" s="250" t="s">
        <v>193</v>
      </c>
      <c r="C25" s="250"/>
      <c r="D25" s="250"/>
      <c r="E25" s="250"/>
    </row>
    <row r="26" spans="1:6" s="130" customFormat="1" x14ac:dyDescent="0.3">
      <c r="B26" s="250"/>
      <c r="C26" s="250"/>
      <c r="D26" s="250"/>
      <c r="E26" s="250"/>
    </row>
    <row r="27" spans="1:6" s="130" customFormat="1" x14ac:dyDescent="0.3">
      <c r="B27" s="131"/>
      <c r="C27" s="128"/>
      <c r="D27" s="128"/>
      <c r="E27" s="128"/>
    </row>
    <row r="31" spans="1:6" x14ac:dyDescent="0.3">
      <c r="A31" s="247"/>
      <c r="B31" s="247" t="s">
        <v>101</v>
      </c>
      <c r="C31" s="247" t="s">
        <v>102</v>
      </c>
      <c r="D31" s="78" t="s">
        <v>103</v>
      </c>
    </row>
    <row r="32" spans="1:6" ht="37.799999999999997" x14ac:dyDescent="0.3">
      <c r="A32" s="248"/>
      <c r="B32" s="248"/>
      <c r="C32" s="248"/>
      <c r="D32" s="79" t="s">
        <v>180</v>
      </c>
    </row>
    <row r="33" spans="1:4" x14ac:dyDescent="0.3">
      <c r="A33" s="80" t="s">
        <v>104</v>
      </c>
      <c r="B33" s="81" t="s">
        <v>105</v>
      </c>
      <c r="C33" s="80" t="s">
        <v>106</v>
      </c>
      <c r="D33" s="82">
        <v>998838.16218653705</v>
      </c>
    </row>
    <row r="34" spans="1:4" x14ac:dyDescent="0.3">
      <c r="A34" s="83"/>
      <c r="B34" s="84" t="s">
        <v>107</v>
      </c>
      <c r="C34" s="85" t="s">
        <v>106</v>
      </c>
      <c r="D34" s="86">
        <v>63.48</v>
      </c>
    </row>
    <row r="35" spans="1:4" x14ac:dyDescent="0.3">
      <c r="A35" s="83"/>
      <c r="B35" s="84" t="s">
        <v>108</v>
      </c>
      <c r="C35" s="85" t="s">
        <v>106</v>
      </c>
      <c r="D35" s="86">
        <v>5.29</v>
      </c>
    </row>
    <row r="36" spans="1:4" ht="25.2" x14ac:dyDescent="0.3">
      <c r="A36" s="83"/>
      <c r="B36" s="84" t="s">
        <v>109</v>
      </c>
      <c r="C36" s="85" t="s">
        <v>106</v>
      </c>
      <c r="D36" s="86">
        <v>3.42</v>
      </c>
    </row>
    <row r="37" spans="1:4" x14ac:dyDescent="0.3">
      <c r="A37" s="83"/>
      <c r="B37" s="84" t="s">
        <v>110</v>
      </c>
      <c r="C37" s="85" t="s">
        <v>106</v>
      </c>
      <c r="D37" s="86">
        <v>92.84</v>
      </c>
    </row>
    <row r="38" spans="1:4" x14ac:dyDescent="0.3">
      <c r="A38" s="83"/>
      <c r="B38" s="84" t="s">
        <v>111</v>
      </c>
      <c r="C38" s="85" t="s">
        <v>106</v>
      </c>
      <c r="D38" s="86">
        <v>7.74</v>
      </c>
    </row>
    <row r="39" spans="1:4" x14ac:dyDescent="0.3">
      <c r="A39" s="83"/>
      <c r="B39" s="84" t="s">
        <v>112</v>
      </c>
      <c r="C39" s="85" t="s">
        <v>113</v>
      </c>
      <c r="D39" s="87">
        <v>0.7</v>
      </c>
    </row>
    <row r="40" spans="1:4" x14ac:dyDescent="0.3">
      <c r="A40" s="88"/>
      <c r="B40" s="89" t="s">
        <v>114</v>
      </c>
      <c r="C40" s="90" t="s">
        <v>106</v>
      </c>
      <c r="D40" s="91">
        <v>6.9999999999999993E-2</v>
      </c>
    </row>
    <row r="41" spans="1:4" x14ac:dyDescent="0.3">
      <c r="A41" s="92"/>
      <c r="B41" s="93" t="s">
        <v>115</v>
      </c>
      <c r="C41" s="92"/>
      <c r="D41" s="94"/>
    </row>
    <row r="42" spans="1:4" x14ac:dyDescent="0.3">
      <c r="A42" s="95" t="s">
        <v>116</v>
      </c>
      <c r="B42" s="96" t="s">
        <v>117</v>
      </c>
      <c r="C42" s="97" t="s">
        <v>118</v>
      </c>
      <c r="D42" s="98">
        <v>15736.500000000002</v>
      </c>
    </row>
    <row r="43" spans="1:4" x14ac:dyDescent="0.3">
      <c r="A43" s="95" t="s">
        <v>119</v>
      </c>
      <c r="B43" s="96" t="s">
        <v>120</v>
      </c>
      <c r="C43" s="97" t="s">
        <v>118</v>
      </c>
      <c r="D43" s="98">
        <v>4977.25</v>
      </c>
    </row>
    <row r="44" spans="1:4" x14ac:dyDescent="0.3">
      <c r="A44" s="95" t="s">
        <v>121</v>
      </c>
      <c r="B44" s="96" t="s">
        <v>122</v>
      </c>
      <c r="C44" s="97" t="s">
        <v>118</v>
      </c>
      <c r="D44" s="98">
        <v>10759.250000000002</v>
      </c>
    </row>
    <row r="45" spans="1:4" x14ac:dyDescent="0.3">
      <c r="A45" s="95"/>
      <c r="B45" s="96" t="s">
        <v>123</v>
      </c>
      <c r="C45" s="97" t="s">
        <v>106</v>
      </c>
      <c r="D45" s="99">
        <v>900</v>
      </c>
    </row>
    <row r="46" spans="1:4" x14ac:dyDescent="0.3">
      <c r="A46" s="100"/>
      <c r="B46" s="101" t="s">
        <v>124</v>
      </c>
      <c r="C46" s="102" t="s">
        <v>125</v>
      </c>
      <c r="D46" s="103">
        <v>2.5000000000000001E-2</v>
      </c>
    </row>
    <row r="47" spans="1:4" x14ac:dyDescent="0.3">
      <c r="A47" s="104" t="s">
        <v>126</v>
      </c>
      <c r="B47" s="105" t="s">
        <v>127</v>
      </c>
      <c r="C47" s="104"/>
      <c r="D47" s="106">
        <v>31421.081772870042</v>
      </c>
    </row>
    <row r="48" spans="1:4" x14ac:dyDescent="0.3">
      <c r="A48" s="107" t="s">
        <v>128</v>
      </c>
      <c r="B48" s="108" t="s">
        <v>129</v>
      </c>
      <c r="C48" s="109" t="s">
        <v>106</v>
      </c>
      <c r="D48" s="98">
        <v>31421.081772870042</v>
      </c>
    </row>
    <row r="49" spans="1:4" ht="25.2" x14ac:dyDescent="0.3">
      <c r="A49" s="110" t="s">
        <v>130</v>
      </c>
      <c r="B49" s="111" t="s">
        <v>131</v>
      </c>
      <c r="C49" s="112" t="s">
        <v>113</v>
      </c>
      <c r="D49" s="113"/>
    </row>
    <row r="50" spans="1:4" x14ac:dyDescent="0.3">
      <c r="A50" s="114" t="s">
        <v>132</v>
      </c>
      <c r="B50" s="115" t="s">
        <v>133</v>
      </c>
      <c r="C50" s="114"/>
      <c r="D50" s="116">
        <v>967417.08041366702</v>
      </c>
    </row>
    <row r="51" spans="1:4" ht="25.2" x14ac:dyDescent="0.3">
      <c r="A51" s="117" t="s">
        <v>134</v>
      </c>
      <c r="B51" s="118" t="s">
        <v>135</v>
      </c>
      <c r="C51" s="117"/>
      <c r="D51" s="119">
        <v>611325.38041366707</v>
      </c>
    </row>
    <row r="52" spans="1:4" x14ac:dyDescent="0.3">
      <c r="A52" s="120"/>
      <c r="B52" s="121" t="s">
        <v>136</v>
      </c>
      <c r="C52" s="122"/>
      <c r="D52" s="123">
        <v>185564.91399466712</v>
      </c>
    </row>
    <row r="53" spans="1:4" x14ac:dyDescent="0.3">
      <c r="A53" s="107">
        <v>1100</v>
      </c>
      <c r="B53" s="108" t="s">
        <v>137</v>
      </c>
      <c r="C53" s="109"/>
      <c r="D53" s="98">
        <v>149540.58666666702</v>
      </c>
    </row>
    <row r="54" spans="1:4" x14ac:dyDescent="0.3">
      <c r="A54" s="107">
        <v>1200</v>
      </c>
      <c r="B54" s="108" t="s">
        <v>138</v>
      </c>
      <c r="C54" s="109"/>
      <c r="D54" s="98">
        <v>36024.327328000087</v>
      </c>
    </row>
    <row r="55" spans="1:4" x14ac:dyDescent="0.3">
      <c r="A55" s="120"/>
      <c r="B55" s="121" t="s">
        <v>139</v>
      </c>
      <c r="C55" s="122"/>
      <c r="D55" s="123">
        <v>241700</v>
      </c>
    </row>
    <row r="56" spans="1:4" x14ac:dyDescent="0.3">
      <c r="A56" s="107" t="s">
        <v>140</v>
      </c>
      <c r="B56" s="108" t="s">
        <v>141</v>
      </c>
      <c r="C56" s="109"/>
      <c r="D56" s="98">
        <v>90000</v>
      </c>
    </row>
    <row r="57" spans="1:4" x14ac:dyDescent="0.3">
      <c r="A57" s="107" t="s">
        <v>142</v>
      </c>
      <c r="B57" s="108" t="s">
        <v>143</v>
      </c>
      <c r="C57" s="109"/>
      <c r="D57" s="98">
        <v>8200</v>
      </c>
    </row>
    <row r="58" spans="1:4" x14ac:dyDescent="0.3">
      <c r="A58" s="107" t="s">
        <v>144</v>
      </c>
      <c r="B58" s="108" t="s">
        <v>145</v>
      </c>
      <c r="C58" s="109"/>
      <c r="D58" s="98">
        <v>135000</v>
      </c>
    </row>
    <row r="59" spans="1:4" x14ac:dyDescent="0.3">
      <c r="A59" s="107" t="s">
        <v>146</v>
      </c>
      <c r="B59" s="108" t="s">
        <v>147</v>
      </c>
      <c r="C59" s="109"/>
      <c r="D59" s="98">
        <v>8500</v>
      </c>
    </row>
    <row r="60" spans="1:4" x14ac:dyDescent="0.3">
      <c r="A60" s="107" t="s">
        <v>148</v>
      </c>
      <c r="B60" s="108" t="s">
        <v>149</v>
      </c>
      <c r="C60" s="109"/>
      <c r="D60" s="98">
        <v>0</v>
      </c>
    </row>
    <row r="61" spans="1:4" x14ac:dyDescent="0.3">
      <c r="A61" s="120"/>
      <c r="B61" s="121" t="s">
        <v>150</v>
      </c>
      <c r="C61" s="122"/>
      <c r="D61" s="123">
        <v>184060.46641899997</v>
      </c>
    </row>
    <row r="62" spans="1:4" x14ac:dyDescent="0.3">
      <c r="A62" s="107">
        <v>2100</v>
      </c>
      <c r="B62" s="108" t="s">
        <v>151</v>
      </c>
      <c r="C62" s="109"/>
      <c r="D62" s="98">
        <v>0</v>
      </c>
    </row>
    <row r="63" spans="1:4" x14ac:dyDescent="0.3">
      <c r="A63" s="107" t="s">
        <v>152</v>
      </c>
      <c r="B63" s="108" t="s">
        <v>153</v>
      </c>
      <c r="C63" s="109"/>
      <c r="D63" s="98">
        <v>694.92</v>
      </c>
    </row>
    <row r="64" spans="1:4" x14ac:dyDescent="0.3">
      <c r="A64" s="107">
        <v>2230</v>
      </c>
      <c r="B64" s="108" t="s">
        <v>154</v>
      </c>
      <c r="C64" s="109"/>
      <c r="D64" s="98">
        <v>0</v>
      </c>
    </row>
    <row r="65" spans="1:4" ht="25.2" x14ac:dyDescent="0.3">
      <c r="A65" s="107">
        <v>2240</v>
      </c>
      <c r="B65" s="108" t="s">
        <v>155</v>
      </c>
      <c r="C65" s="109"/>
      <c r="D65" s="98">
        <v>110600.54641899998</v>
      </c>
    </row>
    <row r="66" spans="1:4" x14ac:dyDescent="0.3">
      <c r="A66" s="107">
        <v>2250</v>
      </c>
      <c r="B66" s="108" t="s">
        <v>156</v>
      </c>
      <c r="C66" s="109"/>
      <c r="D66" s="98">
        <v>0</v>
      </c>
    </row>
    <row r="67" spans="1:4" x14ac:dyDescent="0.3">
      <c r="A67" s="107">
        <v>2270</v>
      </c>
      <c r="B67" s="108" t="s">
        <v>157</v>
      </c>
      <c r="C67" s="109"/>
      <c r="D67" s="98">
        <v>0</v>
      </c>
    </row>
    <row r="68" spans="1:4" x14ac:dyDescent="0.3">
      <c r="A68" s="107">
        <v>2310</v>
      </c>
      <c r="B68" s="108" t="s">
        <v>158</v>
      </c>
      <c r="C68" s="109"/>
      <c r="D68" s="98">
        <v>7800</v>
      </c>
    </row>
    <row r="69" spans="1:4" x14ac:dyDescent="0.3">
      <c r="A69" s="107">
        <v>2320</v>
      </c>
      <c r="B69" s="108" t="s">
        <v>159</v>
      </c>
      <c r="C69" s="109"/>
      <c r="D69" s="98">
        <v>0</v>
      </c>
    </row>
    <row r="70" spans="1:4" x14ac:dyDescent="0.3">
      <c r="A70" s="107">
        <v>2350</v>
      </c>
      <c r="B70" s="108" t="s">
        <v>160</v>
      </c>
      <c r="C70" s="109"/>
      <c r="D70" s="98">
        <v>26015</v>
      </c>
    </row>
    <row r="71" spans="1:4" x14ac:dyDescent="0.3">
      <c r="A71" s="107">
        <v>2360</v>
      </c>
      <c r="B71" s="108" t="s">
        <v>161</v>
      </c>
      <c r="C71" s="109"/>
      <c r="D71" s="98">
        <v>250</v>
      </c>
    </row>
    <row r="72" spans="1:4" x14ac:dyDescent="0.3">
      <c r="A72" s="107">
        <v>2390</v>
      </c>
      <c r="B72" s="108" t="s">
        <v>162</v>
      </c>
      <c r="C72" s="109"/>
      <c r="D72" s="98">
        <v>0</v>
      </c>
    </row>
    <row r="73" spans="1:4" x14ac:dyDescent="0.3">
      <c r="A73" s="110">
        <v>2500</v>
      </c>
      <c r="B73" s="111" t="s">
        <v>163</v>
      </c>
      <c r="C73" s="112"/>
      <c r="D73" s="98">
        <v>38700</v>
      </c>
    </row>
    <row r="74" spans="1:4" ht="37.799999999999997" x14ac:dyDescent="0.3">
      <c r="A74" s="117" t="s">
        <v>164</v>
      </c>
      <c r="B74" s="118" t="s">
        <v>165</v>
      </c>
      <c r="C74" s="117"/>
      <c r="D74" s="119">
        <v>2000</v>
      </c>
    </row>
    <row r="75" spans="1:4" x14ac:dyDescent="0.3">
      <c r="A75" s="107">
        <v>5100</v>
      </c>
      <c r="B75" s="108" t="s">
        <v>166</v>
      </c>
      <c r="C75" s="109"/>
      <c r="D75" s="98">
        <v>0</v>
      </c>
    </row>
    <row r="76" spans="1:4" x14ac:dyDescent="0.3">
      <c r="A76" s="110">
        <v>5200</v>
      </c>
      <c r="B76" s="111" t="s">
        <v>167</v>
      </c>
      <c r="C76" s="112"/>
      <c r="D76" s="98">
        <v>2000</v>
      </c>
    </row>
    <row r="77" spans="1:4" ht="25.2" x14ac:dyDescent="0.3">
      <c r="A77" s="124" t="s">
        <v>168</v>
      </c>
      <c r="B77" s="125" t="s">
        <v>169</v>
      </c>
      <c r="C77" s="124"/>
      <c r="D77" s="126">
        <v>354071.25000000006</v>
      </c>
    </row>
    <row r="78" spans="1:4" ht="25.2" x14ac:dyDescent="0.3">
      <c r="A78" s="117" t="s">
        <v>170</v>
      </c>
      <c r="B78" s="118" t="s">
        <v>171</v>
      </c>
      <c r="C78" s="117"/>
      <c r="D78" s="119">
        <v>20.45</v>
      </c>
    </row>
    <row r="79" spans="1:4" x14ac:dyDescent="0.3">
      <c r="A79" s="110">
        <v>2260</v>
      </c>
      <c r="B79" s="111" t="s">
        <v>172</v>
      </c>
      <c r="C79" s="112"/>
      <c r="D79" s="98">
        <v>20.45</v>
      </c>
    </row>
    <row r="80" spans="1:4" x14ac:dyDescent="0.3">
      <c r="A80" s="124" t="s">
        <v>173</v>
      </c>
      <c r="B80" s="125" t="s">
        <v>174</v>
      </c>
      <c r="C80" s="124"/>
      <c r="D80" s="126"/>
    </row>
    <row r="81" spans="1:4" ht="25.2" x14ac:dyDescent="0.3">
      <c r="A81" s="124" t="s">
        <v>175</v>
      </c>
      <c r="B81" s="125" t="s">
        <v>176</v>
      </c>
      <c r="C81" s="117"/>
      <c r="D81" s="119">
        <v>0</v>
      </c>
    </row>
    <row r="82" spans="1:4" x14ac:dyDescent="0.3">
      <c r="A82" s="110" t="s">
        <v>177</v>
      </c>
      <c r="B82" s="111" t="s">
        <v>172</v>
      </c>
      <c r="C82" s="112"/>
      <c r="D82" s="98">
        <v>0</v>
      </c>
    </row>
    <row r="83" spans="1:4" x14ac:dyDescent="0.3">
      <c r="A83" s="124" t="s">
        <v>178</v>
      </c>
      <c r="B83" s="125" t="s">
        <v>179</v>
      </c>
      <c r="C83" s="124"/>
      <c r="D83" s="126"/>
    </row>
  </sheetData>
  <mergeCells count="14">
    <mergeCell ref="C23:E23"/>
    <mergeCell ref="A31:A32"/>
    <mergeCell ref="B31:B32"/>
    <mergeCell ref="C31:C32"/>
    <mergeCell ref="C13:D13"/>
    <mergeCell ref="C14:D14"/>
    <mergeCell ref="C15:D15"/>
    <mergeCell ref="C16:D16"/>
    <mergeCell ref="B25:E26"/>
    <mergeCell ref="C18:E18"/>
    <mergeCell ref="C19:E19"/>
    <mergeCell ref="C20:E20"/>
    <mergeCell ref="C21:E21"/>
    <mergeCell ref="C22:E22"/>
  </mergeCells>
  <pageMargins left="0.7" right="0.7" top="0.75" bottom="0.75" header="0.3" footer="0.3"/>
  <pageSetup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tabSelected="1" workbookViewId="0">
      <selection activeCell="O3" sqref="O3"/>
    </sheetView>
  </sheetViews>
  <sheetFormatPr defaultRowHeight="14.4" x14ac:dyDescent="0.3"/>
  <cols>
    <col min="2" max="2" width="10.44140625" customWidth="1"/>
    <col min="6" max="6" width="6.109375" customWidth="1"/>
    <col min="10" max="10" width="7.44140625" customWidth="1"/>
    <col min="13" max="13" width="17.109375" customWidth="1"/>
  </cols>
  <sheetData>
    <row r="1" spans="1:13" ht="93.75" customHeight="1" x14ac:dyDescent="0.3">
      <c r="A1" s="1"/>
      <c r="B1" s="1"/>
      <c r="C1" s="1"/>
      <c r="D1" s="1"/>
      <c r="E1" s="1"/>
      <c r="F1" s="1"/>
      <c r="G1" s="1"/>
      <c r="H1" s="1"/>
      <c r="I1" s="1"/>
      <c r="J1" s="1"/>
      <c r="K1" s="19"/>
      <c r="L1" s="19"/>
      <c r="M1" s="178" t="s">
        <v>263</v>
      </c>
    </row>
    <row r="2" spans="1:13" ht="66" customHeight="1" x14ac:dyDescent="0.3">
      <c r="A2" s="1"/>
      <c r="B2" s="1"/>
      <c r="C2" s="1"/>
      <c r="D2" s="1"/>
      <c r="E2" s="1"/>
      <c r="F2" s="1"/>
      <c r="G2" s="1"/>
      <c r="H2" s="1"/>
      <c r="I2" s="1"/>
      <c r="J2" s="1"/>
      <c r="K2" s="288" t="s">
        <v>261</v>
      </c>
      <c r="L2" s="288"/>
      <c r="M2" s="288"/>
    </row>
    <row r="3" spans="1:13" ht="15.6" x14ac:dyDescent="0.3">
      <c r="A3" s="211" t="s">
        <v>250</v>
      </c>
      <c r="B3" s="211"/>
      <c r="C3" s="1"/>
      <c r="D3" s="1"/>
      <c r="E3" s="1"/>
      <c r="F3" s="1"/>
      <c r="G3" s="1"/>
      <c r="H3" s="1"/>
      <c r="I3" s="1"/>
      <c r="J3" s="1"/>
      <c r="K3" s="177"/>
      <c r="L3" s="177"/>
      <c r="M3" s="177"/>
    </row>
    <row r="4" spans="1:13" ht="15.6" x14ac:dyDescent="0.3">
      <c r="A4" s="1" t="s">
        <v>78</v>
      </c>
      <c r="B4" s="1"/>
      <c r="C4" s="1"/>
      <c r="D4" s="1"/>
      <c r="E4" s="1"/>
      <c r="F4" s="1"/>
      <c r="G4" s="1"/>
      <c r="H4" s="1"/>
      <c r="I4" s="1"/>
      <c r="J4" s="1"/>
      <c r="K4" s="177"/>
      <c r="L4" s="177"/>
      <c r="M4" s="177"/>
    </row>
    <row r="5" spans="1:13" ht="15.6" x14ac:dyDescent="0.3">
      <c r="A5" s="1" t="s">
        <v>212</v>
      </c>
      <c r="B5" s="1"/>
      <c r="C5" s="1"/>
      <c r="D5" s="1"/>
      <c r="E5" s="1"/>
      <c r="F5" s="1"/>
      <c r="G5" s="1"/>
      <c r="H5" s="1"/>
      <c r="I5" s="1"/>
      <c r="J5" s="1"/>
      <c r="K5" s="20"/>
      <c r="L5" s="20"/>
      <c r="M5" s="20"/>
    </row>
    <row r="6" spans="1:13" ht="27" customHeight="1" x14ac:dyDescent="0.3">
      <c r="A6" s="278"/>
      <c r="B6" s="279"/>
      <c r="C6" s="279"/>
      <c r="D6" s="279"/>
      <c r="E6" s="280"/>
      <c r="F6" s="1"/>
      <c r="G6" s="1"/>
      <c r="H6" s="1"/>
      <c r="I6" s="1"/>
      <c r="J6" s="1"/>
      <c r="K6" s="20"/>
      <c r="L6" s="20"/>
      <c r="M6" s="20"/>
    </row>
    <row r="7" spans="1:13" ht="21.75" customHeight="1" x14ac:dyDescent="0.3">
      <c r="A7" s="289" t="s">
        <v>200</v>
      </c>
      <c r="B7" s="290"/>
      <c r="C7" s="290"/>
      <c r="D7" s="290"/>
      <c r="E7" s="290"/>
      <c r="F7" s="291"/>
      <c r="G7" s="25"/>
      <c r="H7" s="25"/>
      <c r="I7" s="25"/>
      <c r="J7" s="25"/>
      <c r="K7" s="25"/>
      <c r="L7" s="25"/>
      <c r="M7" s="25"/>
    </row>
    <row r="8" spans="1:13" x14ac:dyDescent="0.3">
      <c r="A8" s="29"/>
      <c r="B8" s="40"/>
      <c r="C8" s="40"/>
      <c r="D8" s="40"/>
      <c r="E8" s="292" t="s">
        <v>215</v>
      </c>
      <c r="F8" s="292"/>
      <c r="G8" s="292"/>
      <c r="H8" s="292"/>
      <c r="I8" s="292"/>
      <c r="J8" s="292"/>
      <c r="K8" s="292"/>
      <c r="L8" s="292"/>
      <c r="M8" s="1"/>
    </row>
    <row r="9" spans="1:13" x14ac:dyDescent="0.3">
      <c r="A9" s="29"/>
      <c r="B9" s="293" t="s">
        <v>214</v>
      </c>
      <c r="C9" s="293"/>
      <c r="D9" s="293"/>
      <c r="E9" s="293"/>
      <c r="F9" s="293"/>
      <c r="G9" s="293"/>
      <c r="H9" s="293"/>
      <c r="I9" s="293"/>
      <c r="J9" s="293"/>
      <c r="K9" s="293"/>
      <c r="L9" s="293"/>
      <c r="M9" s="293"/>
    </row>
    <row r="10" spans="1:13" x14ac:dyDescent="0.3">
      <c r="C10" s="22"/>
      <c r="D10" s="22"/>
      <c r="E10" s="22"/>
      <c r="F10" s="22"/>
      <c r="G10" s="25"/>
      <c r="H10" s="25"/>
      <c r="I10" s="25"/>
      <c r="J10" s="25"/>
      <c r="K10" s="25"/>
      <c r="L10" s="25"/>
      <c r="M10" s="25"/>
    </row>
    <row r="11" spans="1:13" x14ac:dyDescent="0.3">
      <c r="A11" s="26"/>
      <c r="B11" s="30"/>
      <c r="C11" s="22"/>
      <c r="D11" s="22"/>
      <c r="E11" s="22"/>
      <c r="F11" s="22"/>
      <c r="G11" s="25"/>
      <c r="H11" s="25"/>
      <c r="I11" s="25"/>
      <c r="J11" s="5" t="s">
        <v>80</v>
      </c>
      <c r="K11" s="1"/>
      <c r="L11" s="25"/>
      <c r="M11" s="25"/>
    </row>
    <row r="12" spans="1:13" x14ac:dyDescent="0.3">
      <c r="A12" s="211"/>
      <c r="B12" s="211"/>
      <c r="C12" s="211"/>
      <c r="D12" s="211"/>
      <c r="E12" s="22"/>
      <c r="F12" s="22"/>
      <c r="G12" s="25"/>
      <c r="H12" s="25"/>
      <c r="I12" s="25"/>
      <c r="J12" s="10" t="s">
        <v>79</v>
      </c>
      <c r="K12" s="10"/>
      <c r="L12" s="77"/>
      <c r="M12" s="77"/>
    </row>
    <row r="13" spans="1:13" x14ac:dyDescent="0.3">
      <c r="A13" s="211"/>
      <c r="B13" s="211"/>
      <c r="C13" s="211"/>
      <c r="D13" s="211"/>
      <c r="E13" s="211"/>
      <c r="F13" s="32"/>
      <c r="G13" s="33"/>
      <c r="H13" s="25"/>
      <c r="I13" s="25"/>
      <c r="J13" s="306"/>
      <c r="K13" s="307"/>
      <c r="L13" s="307"/>
      <c r="M13" s="308"/>
    </row>
    <row r="14" spans="1:13" x14ac:dyDescent="0.3">
      <c r="A14" s="211"/>
      <c r="B14" s="211"/>
      <c r="C14" s="211"/>
      <c r="D14" s="211"/>
      <c r="E14" s="211"/>
      <c r="F14" s="211"/>
      <c r="G14" s="211"/>
      <c r="H14" s="25"/>
      <c r="I14" s="25"/>
      <c r="J14" s="77" t="s">
        <v>201</v>
      </c>
      <c r="K14" s="306"/>
      <c r="L14" s="307"/>
      <c r="M14" s="308"/>
    </row>
    <row r="15" spans="1:13" x14ac:dyDescent="0.3">
      <c r="A15" s="28"/>
      <c r="B15" s="40"/>
      <c r="C15" s="40"/>
      <c r="D15" s="40"/>
      <c r="E15" s="40"/>
      <c r="F15" s="40"/>
      <c r="G15" s="1"/>
      <c r="H15" s="1"/>
      <c r="I15" s="1"/>
      <c r="J15" s="10"/>
      <c r="K15" s="10"/>
      <c r="L15" s="10"/>
      <c r="M15" s="10"/>
    </row>
    <row r="16" spans="1:13" x14ac:dyDescent="0.3">
      <c r="A16" s="42" t="s">
        <v>195</v>
      </c>
      <c r="B16" s="5"/>
      <c r="C16" s="43"/>
      <c r="D16" s="43"/>
      <c r="E16" s="43"/>
      <c r="F16" s="43"/>
      <c r="G16" s="43"/>
      <c r="H16" s="43"/>
      <c r="I16" s="43"/>
      <c r="J16" s="43"/>
      <c r="K16" s="43"/>
      <c r="L16" s="44"/>
      <c r="M16" s="44"/>
    </row>
    <row r="17" spans="1:13" ht="15" customHeight="1" x14ac:dyDescent="0.3">
      <c r="A17" s="294" t="s">
        <v>0</v>
      </c>
      <c r="B17" s="294" t="s">
        <v>1</v>
      </c>
      <c r="C17" s="282" t="s">
        <v>13</v>
      </c>
      <c r="D17" s="296"/>
      <c r="E17" s="296"/>
      <c r="F17" s="298" t="s">
        <v>251</v>
      </c>
      <c r="G17" s="299"/>
      <c r="H17" s="299"/>
      <c r="I17" s="299"/>
      <c r="J17" s="300"/>
      <c r="K17" s="282" t="s">
        <v>252</v>
      </c>
      <c r="L17" s="282"/>
      <c r="M17" s="282"/>
    </row>
    <row r="18" spans="1:13" ht="29.25" customHeight="1" x14ac:dyDescent="0.3">
      <c r="A18" s="294"/>
      <c r="B18" s="295"/>
      <c r="C18" s="296"/>
      <c r="D18" s="296"/>
      <c r="E18" s="296"/>
      <c r="F18" s="301"/>
      <c r="G18" s="302"/>
      <c r="H18" s="302"/>
      <c r="I18" s="302"/>
      <c r="J18" s="303"/>
      <c r="K18" s="282"/>
      <c r="L18" s="282"/>
      <c r="M18" s="282"/>
    </row>
    <row r="19" spans="1:13" ht="21" customHeight="1" x14ac:dyDescent="0.3">
      <c r="A19" s="294"/>
      <c r="B19" s="147" t="s">
        <v>5</v>
      </c>
      <c r="C19" s="297"/>
      <c r="D19" s="297"/>
      <c r="E19" s="297"/>
      <c r="F19" s="304" t="s">
        <v>2</v>
      </c>
      <c r="G19" s="305"/>
      <c r="H19" s="305"/>
      <c r="I19" s="304" t="s">
        <v>3</v>
      </c>
      <c r="J19" s="305"/>
      <c r="K19" s="282"/>
      <c r="L19" s="282"/>
      <c r="M19" s="282"/>
    </row>
    <row r="20" spans="1:13" x14ac:dyDescent="0.3">
      <c r="A20" s="148" t="s">
        <v>30</v>
      </c>
      <c r="B20" s="150"/>
      <c r="C20" s="281"/>
      <c r="D20" s="287"/>
      <c r="E20" s="287"/>
      <c r="F20" s="283"/>
      <c r="G20" s="283"/>
      <c r="H20" s="283"/>
      <c r="I20" s="283"/>
      <c r="J20" s="283"/>
      <c r="K20" s="283"/>
      <c r="L20" s="283"/>
      <c r="M20" s="283"/>
    </row>
    <row r="21" spans="1:13" x14ac:dyDescent="0.3">
      <c r="A21" s="148" t="s">
        <v>31</v>
      </c>
      <c r="B21" s="150"/>
      <c r="C21" s="281"/>
      <c r="D21" s="287"/>
      <c r="E21" s="287"/>
      <c r="F21" s="281"/>
      <c r="G21" s="281"/>
      <c r="H21" s="281"/>
      <c r="I21" s="281"/>
      <c r="J21" s="281"/>
      <c r="K21" s="281"/>
      <c r="L21" s="281"/>
      <c r="M21" s="281"/>
    </row>
    <row r="22" spans="1:13" x14ac:dyDescent="0.3">
      <c r="A22" s="149" t="s">
        <v>32</v>
      </c>
      <c r="B22" s="150"/>
      <c r="C22" s="281"/>
      <c r="D22" s="287"/>
      <c r="E22" s="287"/>
      <c r="F22" s="283"/>
      <c r="G22" s="283"/>
      <c r="H22" s="283"/>
      <c r="I22" s="283"/>
      <c r="J22" s="283"/>
      <c r="K22" s="283"/>
      <c r="L22" s="283"/>
      <c r="M22" s="283"/>
    </row>
    <row r="23" spans="1:13" x14ac:dyDescent="0.3">
      <c r="A23" s="45"/>
      <c r="B23" s="45"/>
      <c r="C23" s="45"/>
      <c r="D23" s="45"/>
      <c r="E23" s="45"/>
      <c r="F23" s="45"/>
      <c r="G23" s="45"/>
      <c r="H23" s="45"/>
      <c r="I23" s="45"/>
      <c r="J23" s="45"/>
      <c r="K23" s="45"/>
      <c r="L23" s="45"/>
      <c r="M23" s="45"/>
    </row>
    <row r="24" spans="1:13" ht="25.5" customHeight="1" x14ac:dyDescent="0.3">
      <c r="A24" s="188" t="s">
        <v>213</v>
      </c>
      <c r="B24" s="188"/>
      <c r="C24" s="188"/>
      <c r="D24" s="162"/>
      <c r="E24" s="163"/>
      <c r="F24" s="163"/>
      <c r="G24" s="163"/>
      <c r="H24" s="163"/>
      <c r="I24" s="163"/>
      <c r="J24" s="163"/>
      <c r="K24" s="163"/>
      <c r="L24" s="163"/>
      <c r="M24" s="164"/>
    </row>
    <row r="25" spans="1:13" x14ac:dyDescent="0.3">
      <c r="A25" s="238"/>
      <c r="B25" s="238"/>
      <c r="C25" s="238"/>
      <c r="D25" s="238"/>
      <c r="E25" s="238"/>
      <c r="F25" s="238"/>
      <c r="G25" s="238"/>
      <c r="H25" s="238"/>
      <c r="I25" s="238"/>
      <c r="J25" s="238"/>
      <c r="K25" s="238"/>
      <c r="L25" s="238"/>
      <c r="M25" s="238"/>
    </row>
    <row r="26" spans="1:13" x14ac:dyDescent="0.3">
      <c r="A26" s="188" t="s">
        <v>216</v>
      </c>
      <c r="B26" s="188"/>
      <c r="C26" s="188"/>
      <c r="D26" s="188"/>
      <c r="E26" s="188"/>
      <c r="F26" s="188"/>
      <c r="G26" s="188"/>
      <c r="H26" s="188"/>
      <c r="I26" s="188"/>
      <c r="J26" s="188"/>
      <c r="K26" s="188"/>
      <c r="L26" s="188"/>
      <c r="M26" s="188"/>
    </row>
    <row r="27" spans="1:13" x14ac:dyDescent="0.3">
      <c r="A27" s="151" t="s">
        <v>4</v>
      </c>
      <c r="B27" s="152"/>
      <c r="C27" s="152"/>
      <c r="D27" s="285" t="s">
        <v>37</v>
      </c>
      <c r="E27" s="285"/>
      <c r="F27" s="285"/>
      <c r="G27" s="144"/>
      <c r="H27" s="286" t="s">
        <v>4</v>
      </c>
      <c r="I27" s="286"/>
      <c r="J27" s="286"/>
      <c r="K27" s="286"/>
      <c r="L27" s="286"/>
      <c r="M27" s="154" t="s">
        <v>37</v>
      </c>
    </row>
    <row r="28" spans="1:13" x14ac:dyDescent="0.3">
      <c r="A28" s="270" t="s">
        <v>38</v>
      </c>
      <c r="B28" s="270"/>
      <c r="C28" s="270"/>
      <c r="D28" s="284"/>
      <c r="E28" s="284"/>
      <c r="F28" s="284"/>
      <c r="G28" s="145"/>
      <c r="H28" s="270" t="s">
        <v>41</v>
      </c>
      <c r="I28" s="270"/>
      <c r="J28" s="270"/>
      <c r="K28" s="270"/>
      <c r="L28" s="270"/>
      <c r="M28" s="155"/>
    </row>
    <row r="29" spans="1:13" x14ac:dyDescent="0.3">
      <c r="A29" s="270" t="s">
        <v>35</v>
      </c>
      <c r="B29" s="270"/>
      <c r="C29" s="270"/>
      <c r="D29" s="284"/>
      <c r="E29" s="284"/>
      <c r="F29" s="284"/>
      <c r="G29" s="145"/>
      <c r="H29" s="270" t="s">
        <v>198</v>
      </c>
      <c r="I29" s="270"/>
      <c r="J29" s="270"/>
      <c r="K29" s="270"/>
      <c r="L29" s="270"/>
      <c r="M29" s="155"/>
    </row>
    <row r="30" spans="1:13" x14ac:dyDescent="0.3">
      <c r="A30" s="270" t="s">
        <v>196</v>
      </c>
      <c r="B30" s="270"/>
      <c r="C30" s="270"/>
      <c r="D30" s="284"/>
      <c r="E30" s="284"/>
      <c r="F30" s="284"/>
      <c r="G30" s="145"/>
      <c r="H30" s="270" t="s">
        <v>36</v>
      </c>
      <c r="I30" s="270"/>
      <c r="J30" s="270"/>
      <c r="K30" s="270"/>
      <c r="L30" s="270"/>
      <c r="M30" s="155"/>
    </row>
    <row r="31" spans="1:13" x14ac:dyDescent="0.3">
      <c r="A31" s="270" t="s">
        <v>39</v>
      </c>
      <c r="B31" s="270"/>
      <c r="C31" s="270"/>
      <c r="D31" s="271"/>
      <c r="E31" s="271"/>
      <c r="F31" s="271"/>
      <c r="G31" s="146"/>
      <c r="H31" s="270" t="s">
        <v>205</v>
      </c>
      <c r="I31" s="270"/>
      <c r="J31" s="270"/>
      <c r="K31" s="270"/>
      <c r="L31" s="270"/>
      <c r="M31" s="153"/>
    </row>
    <row r="32" spans="1:13" x14ac:dyDescent="0.3">
      <c r="A32" s="270" t="s">
        <v>40</v>
      </c>
      <c r="B32" s="270"/>
      <c r="C32" s="270"/>
      <c r="D32" s="271"/>
      <c r="E32" s="271"/>
      <c r="F32" s="271"/>
      <c r="G32" s="146"/>
      <c r="H32" s="270" t="s">
        <v>199</v>
      </c>
      <c r="I32" s="270"/>
      <c r="J32" s="270"/>
      <c r="K32" s="270"/>
      <c r="L32" s="270"/>
      <c r="M32" s="153"/>
    </row>
    <row r="33" spans="1:13" x14ac:dyDescent="0.3">
      <c r="A33" s="270" t="s">
        <v>206</v>
      </c>
      <c r="B33" s="270"/>
      <c r="C33" s="270"/>
      <c r="D33" s="271"/>
      <c r="E33" s="271"/>
      <c r="F33" s="271"/>
      <c r="G33" s="16"/>
      <c r="H33" s="270" t="s">
        <v>209</v>
      </c>
      <c r="I33" s="270"/>
      <c r="J33" s="270"/>
      <c r="K33" s="270"/>
      <c r="L33" s="270"/>
      <c r="M33" s="153"/>
    </row>
    <row r="34" spans="1:13" x14ac:dyDescent="0.3">
      <c r="A34" s="270" t="s">
        <v>197</v>
      </c>
      <c r="B34" s="270"/>
      <c r="C34" s="270"/>
      <c r="D34" s="271"/>
      <c r="E34" s="271"/>
      <c r="F34" s="271"/>
      <c r="G34" s="16"/>
      <c r="H34" s="270" t="s">
        <v>210</v>
      </c>
      <c r="I34" s="270"/>
      <c r="J34" s="270"/>
      <c r="K34" s="270"/>
      <c r="L34" s="270"/>
      <c r="M34" s="153"/>
    </row>
    <row r="35" spans="1:13" x14ac:dyDescent="0.3">
      <c r="A35" s="270" t="s">
        <v>207</v>
      </c>
      <c r="B35" s="270"/>
      <c r="C35" s="270"/>
      <c r="D35" s="272"/>
      <c r="E35" s="273"/>
      <c r="F35" s="274"/>
      <c r="G35" s="16"/>
      <c r="H35" s="270" t="s">
        <v>211</v>
      </c>
      <c r="I35" s="270"/>
      <c r="J35" s="270"/>
      <c r="K35" s="270"/>
      <c r="L35" s="270"/>
      <c r="M35" s="153"/>
    </row>
    <row r="36" spans="1:13" x14ac:dyDescent="0.3">
      <c r="A36" s="270" t="s">
        <v>208</v>
      </c>
      <c r="B36" s="270"/>
      <c r="C36" s="270"/>
      <c r="D36" s="271"/>
      <c r="E36" s="271"/>
      <c r="F36" s="271"/>
      <c r="G36" s="16"/>
      <c r="H36" s="270" t="s">
        <v>50</v>
      </c>
      <c r="I36" s="270"/>
      <c r="J36" s="270"/>
      <c r="K36" s="270"/>
      <c r="L36" s="270"/>
      <c r="M36" s="153"/>
    </row>
    <row r="37" spans="1:13" x14ac:dyDescent="0.3">
      <c r="A37" s="16"/>
      <c r="B37" s="16"/>
      <c r="C37" s="16"/>
      <c r="D37" s="46"/>
      <c r="E37" s="46"/>
      <c r="F37" s="46"/>
      <c r="G37" s="16"/>
      <c r="H37" s="16"/>
      <c r="I37" s="16"/>
      <c r="J37" s="16"/>
      <c r="K37" s="46"/>
      <c r="L37" s="46"/>
      <c r="M37" s="46"/>
    </row>
    <row r="38" spans="1:13" hidden="1" x14ac:dyDescent="0.3">
      <c r="A38" s="188" t="s">
        <v>81</v>
      </c>
      <c r="B38" s="188"/>
      <c r="C38" s="188"/>
      <c r="D38" s="188"/>
      <c r="E38" s="188"/>
      <c r="F38" s="188"/>
      <c r="G38" s="188"/>
      <c r="H38" s="188"/>
      <c r="I38" s="188"/>
      <c r="J38" s="188"/>
      <c r="K38" s="188"/>
      <c r="L38" s="188"/>
      <c r="M38" s="188"/>
    </row>
    <row r="39" spans="1:13" hidden="1" x14ac:dyDescent="0.3">
      <c r="A39" s="71"/>
      <c r="B39" s="71"/>
      <c r="C39" s="71"/>
      <c r="D39" s="71"/>
      <c r="E39" s="71"/>
      <c r="F39" s="71"/>
      <c r="G39" s="71"/>
      <c r="H39" s="71"/>
      <c r="I39" s="71"/>
      <c r="J39" s="71"/>
      <c r="K39" s="71"/>
      <c r="L39" s="71"/>
      <c r="M39" s="71"/>
    </row>
    <row r="40" spans="1:13" ht="26.25" hidden="1" customHeight="1" x14ac:dyDescent="0.3">
      <c r="A40" s="189" t="s">
        <v>82</v>
      </c>
      <c r="B40" s="189"/>
      <c r="C40" s="275" t="s">
        <v>84</v>
      </c>
      <c r="D40" s="276"/>
      <c r="E40" s="277"/>
      <c r="F40" s="276" t="s">
        <v>91</v>
      </c>
      <c r="G40" s="276"/>
      <c r="H40" s="277"/>
      <c r="I40" s="275" t="s">
        <v>83</v>
      </c>
      <c r="J40" s="276"/>
      <c r="K40" s="277"/>
      <c r="L40" s="275" t="s">
        <v>92</v>
      </c>
      <c r="M40" s="276"/>
    </row>
    <row r="41" spans="1:13" hidden="1" x14ac:dyDescent="0.3">
      <c r="A41" s="257" t="s">
        <v>85</v>
      </c>
      <c r="B41" s="257"/>
      <c r="C41" s="251"/>
      <c r="D41" s="252"/>
      <c r="E41" s="253"/>
      <c r="F41" s="251"/>
      <c r="G41" s="252"/>
      <c r="H41" s="253"/>
      <c r="I41" s="251"/>
      <c r="J41" s="252"/>
      <c r="K41" s="253"/>
      <c r="L41" s="251"/>
      <c r="M41" s="252"/>
    </row>
    <row r="42" spans="1:13" ht="15.75" hidden="1" customHeight="1" x14ac:dyDescent="0.3">
      <c r="A42" s="254" t="s">
        <v>87</v>
      </c>
      <c r="B42" s="255"/>
      <c r="C42" s="251"/>
      <c r="D42" s="252"/>
      <c r="E42" s="253"/>
      <c r="F42" s="251"/>
      <c r="G42" s="252"/>
      <c r="H42" s="253"/>
      <c r="I42" s="251"/>
      <c r="J42" s="252"/>
      <c r="K42" s="253"/>
      <c r="L42" s="251"/>
      <c r="M42" s="252"/>
    </row>
    <row r="43" spans="1:13" hidden="1" x14ac:dyDescent="0.3">
      <c r="A43" s="254" t="s">
        <v>86</v>
      </c>
      <c r="B43" s="255"/>
      <c r="C43" s="251"/>
      <c r="D43" s="252"/>
      <c r="E43" s="253"/>
      <c r="F43" s="251"/>
      <c r="G43" s="252"/>
      <c r="H43" s="253"/>
      <c r="I43" s="251"/>
      <c r="J43" s="252"/>
      <c r="K43" s="253"/>
      <c r="L43" s="251"/>
      <c r="M43" s="252"/>
    </row>
    <row r="44" spans="1:13" hidden="1" x14ac:dyDescent="0.3">
      <c r="A44" s="254" t="s">
        <v>88</v>
      </c>
      <c r="B44" s="255"/>
      <c r="C44" s="251"/>
      <c r="D44" s="252"/>
      <c r="E44" s="253"/>
      <c r="F44" s="251"/>
      <c r="G44" s="252"/>
      <c r="H44" s="253"/>
      <c r="I44" s="251"/>
      <c r="J44" s="252"/>
      <c r="K44" s="253"/>
      <c r="L44" s="251"/>
      <c r="M44" s="252"/>
    </row>
    <row r="45" spans="1:13" hidden="1" x14ac:dyDescent="0.3">
      <c r="A45" s="257" t="s">
        <v>89</v>
      </c>
      <c r="B45" s="257"/>
      <c r="C45" s="251"/>
      <c r="D45" s="252"/>
      <c r="E45" s="253"/>
      <c r="F45" s="251"/>
      <c r="G45" s="252"/>
      <c r="H45" s="253"/>
      <c r="I45" s="251"/>
      <c r="J45" s="252"/>
      <c r="K45" s="253"/>
      <c r="L45" s="251"/>
      <c r="M45" s="252"/>
    </row>
    <row r="46" spans="1:13" hidden="1" x14ac:dyDescent="0.3">
      <c r="A46" s="254" t="s">
        <v>90</v>
      </c>
      <c r="B46" s="255"/>
      <c r="C46" s="251"/>
      <c r="D46" s="252"/>
      <c r="E46" s="253"/>
      <c r="F46" s="251"/>
      <c r="G46" s="252"/>
      <c r="H46" s="253"/>
      <c r="I46" s="251"/>
      <c r="J46" s="252"/>
      <c r="K46" s="253"/>
      <c r="L46" s="251"/>
      <c r="M46" s="252"/>
    </row>
    <row r="47" spans="1:13" hidden="1" x14ac:dyDescent="0.3">
      <c r="A47" s="181" t="s">
        <v>93</v>
      </c>
      <c r="B47" s="181"/>
      <c r="C47" s="181"/>
      <c r="D47" s="181"/>
      <c r="E47" s="181"/>
      <c r="F47" s="181"/>
      <c r="G47" s="181"/>
      <c r="H47" s="181"/>
      <c r="I47" s="181"/>
      <c r="J47" s="181"/>
      <c r="K47" s="182"/>
      <c r="L47" s="182"/>
      <c r="M47" s="182"/>
    </row>
    <row r="48" spans="1:13" hidden="1" x14ac:dyDescent="0.3">
      <c r="A48" s="71"/>
      <c r="B48" s="71"/>
      <c r="C48" s="71"/>
      <c r="D48" s="71"/>
      <c r="E48" s="71"/>
      <c r="F48" s="71"/>
      <c r="G48" s="71"/>
      <c r="H48" s="71"/>
      <c r="I48" s="71"/>
      <c r="J48" s="71"/>
      <c r="K48" s="71"/>
      <c r="L48" s="71"/>
      <c r="M48" s="71"/>
    </row>
    <row r="49" spans="1:16" ht="30.75" customHeight="1" x14ac:dyDescent="0.3">
      <c r="A49" s="256" t="s">
        <v>253</v>
      </c>
      <c r="B49" s="256"/>
      <c r="C49" s="256"/>
      <c r="D49" s="256"/>
      <c r="E49" s="256"/>
      <c r="F49" s="256"/>
      <c r="G49" s="256"/>
      <c r="H49" s="256"/>
      <c r="I49" s="256"/>
      <c r="J49" s="256"/>
      <c r="K49" s="256"/>
      <c r="L49" s="256"/>
      <c r="M49" s="256"/>
    </row>
    <row r="50" spans="1:16" ht="19.5" customHeight="1" x14ac:dyDescent="0.3">
      <c r="A50" s="188" t="s">
        <v>194</v>
      </c>
      <c r="B50" s="188"/>
      <c r="C50" s="188"/>
      <c r="D50" s="188"/>
      <c r="E50" s="188"/>
      <c r="F50" s="188"/>
      <c r="G50" s="188"/>
      <c r="H50" s="188"/>
      <c r="I50" s="188"/>
      <c r="J50" s="188"/>
      <c r="K50" s="188"/>
      <c r="L50" s="188"/>
      <c r="M50" s="188"/>
    </row>
    <row r="51" spans="1:16" ht="27" customHeight="1" x14ac:dyDescent="0.3">
      <c r="A51" s="156"/>
      <c r="B51" s="157"/>
      <c r="C51" s="258" t="s">
        <v>204</v>
      </c>
      <c r="D51" s="259"/>
      <c r="E51" s="259"/>
      <c r="F51" s="259"/>
      <c r="G51" s="259"/>
      <c r="H51" s="259"/>
      <c r="I51" s="259"/>
      <c r="J51" s="259"/>
      <c r="K51" s="260"/>
      <c r="L51" s="157"/>
      <c r="M51" s="157"/>
    </row>
    <row r="52" spans="1:16" x14ac:dyDescent="0.3">
      <c r="A52" s="71"/>
      <c r="B52" s="71"/>
      <c r="C52" s="71"/>
      <c r="D52" s="71"/>
      <c r="E52" s="71"/>
      <c r="F52" s="71"/>
      <c r="G52" s="71"/>
      <c r="H52" s="71"/>
      <c r="I52" s="71"/>
      <c r="J52" s="71"/>
      <c r="K52" s="71"/>
      <c r="L52" s="71"/>
      <c r="M52" s="71"/>
    </row>
    <row r="53" spans="1:16" ht="21" customHeight="1" x14ac:dyDescent="0.3">
      <c r="A53" s="188" t="s">
        <v>254</v>
      </c>
      <c r="B53" s="188"/>
      <c r="C53" s="188"/>
      <c r="D53" s="188"/>
      <c r="E53" s="188"/>
      <c r="F53" s="188"/>
      <c r="G53" s="188"/>
      <c r="H53" s="188"/>
      <c r="I53" s="188"/>
      <c r="J53" s="188"/>
      <c r="K53" s="188"/>
      <c r="L53" s="188"/>
      <c r="M53" s="188"/>
    </row>
    <row r="54" spans="1:16" ht="28.5" customHeight="1" x14ac:dyDescent="0.3">
      <c r="A54" s="269" t="s">
        <v>203</v>
      </c>
      <c r="B54" s="269"/>
      <c r="C54" s="269"/>
      <c r="D54" s="269"/>
      <c r="E54" s="269"/>
      <c r="F54" s="158"/>
      <c r="G54" s="159"/>
      <c r="H54" s="159"/>
      <c r="I54" s="159"/>
      <c r="J54" s="159"/>
      <c r="K54" s="159"/>
      <c r="L54" s="159"/>
      <c r="M54" s="160"/>
    </row>
    <row r="55" spans="1:16" ht="27.75" customHeight="1" x14ac:dyDescent="0.3">
      <c r="A55" s="269" t="s">
        <v>202</v>
      </c>
      <c r="B55" s="269"/>
      <c r="C55" s="269"/>
      <c r="D55" s="269"/>
      <c r="E55" s="269"/>
      <c r="F55" s="158"/>
      <c r="G55" s="159"/>
      <c r="H55" s="159"/>
      <c r="I55" s="159"/>
      <c r="J55" s="159"/>
      <c r="K55" s="159"/>
      <c r="L55" s="159"/>
      <c r="M55" s="160"/>
    </row>
    <row r="56" spans="1:16" x14ac:dyDescent="0.3">
      <c r="A56" s="71"/>
      <c r="B56" s="71"/>
      <c r="C56" s="71"/>
      <c r="D56" s="71"/>
      <c r="E56" s="71"/>
      <c r="F56" s="71"/>
      <c r="G56" s="71"/>
      <c r="H56" s="161"/>
      <c r="I56" s="72"/>
      <c r="J56" s="71"/>
      <c r="K56" s="71"/>
      <c r="L56" s="71"/>
      <c r="M56" s="71"/>
    </row>
    <row r="57" spans="1:16" ht="41.25" customHeight="1" x14ac:dyDescent="0.3">
      <c r="A57" s="179" t="s">
        <v>255</v>
      </c>
      <c r="B57" s="179"/>
      <c r="C57" s="179"/>
      <c r="D57" s="179"/>
      <c r="E57" s="179"/>
      <c r="F57" s="179"/>
      <c r="G57" s="179"/>
      <c r="H57" s="179"/>
      <c r="I57" s="179"/>
      <c r="J57" s="179"/>
      <c r="K57" s="179"/>
      <c r="L57" s="179"/>
      <c r="M57" s="179"/>
    </row>
    <row r="58" spans="1:16" ht="18" customHeight="1" x14ac:dyDescent="0.3">
      <c r="A58" s="179" t="s">
        <v>256</v>
      </c>
      <c r="B58" s="179"/>
      <c r="C58" s="179"/>
      <c r="D58" s="179"/>
      <c r="E58" s="179"/>
      <c r="F58" s="179"/>
      <c r="G58" s="179"/>
      <c r="H58" s="179"/>
      <c r="I58" s="179"/>
      <c r="J58" s="179"/>
      <c r="K58" s="179"/>
      <c r="L58" s="179"/>
      <c r="M58" s="179"/>
    </row>
    <row r="59" spans="1:16" ht="28.5" customHeight="1" x14ac:dyDescent="0.3">
      <c r="A59" s="179" t="s">
        <v>262</v>
      </c>
      <c r="B59" s="179"/>
      <c r="C59" s="179"/>
      <c r="D59" s="179"/>
      <c r="E59" s="179"/>
      <c r="F59" s="179"/>
      <c r="G59" s="179"/>
      <c r="H59" s="179"/>
      <c r="I59" s="179"/>
      <c r="J59" s="179"/>
      <c r="K59" s="179"/>
      <c r="L59" s="179"/>
      <c r="M59" s="179"/>
    </row>
    <row r="60" spans="1:16" ht="16.5" customHeight="1" x14ac:dyDescent="0.3">
      <c r="A60" s="188" t="s">
        <v>218</v>
      </c>
      <c r="B60" s="188"/>
      <c r="C60" s="188"/>
      <c r="D60" s="188"/>
      <c r="E60" s="188"/>
      <c r="F60" s="188"/>
      <c r="G60" s="188"/>
      <c r="H60" s="188"/>
      <c r="I60" s="188"/>
      <c r="J60" s="188"/>
      <c r="K60" s="188"/>
      <c r="L60" s="188"/>
      <c r="M60" s="188"/>
    </row>
    <row r="61" spans="1:16" ht="31.5" customHeight="1" x14ac:dyDescent="0.3">
      <c r="A61" s="179" t="s">
        <v>257</v>
      </c>
      <c r="B61" s="179"/>
      <c r="C61" s="179"/>
      <c r="D61" s="179"/>
      <c r="E61" s="179"/>
      <c r="F61" s="179"/>
      <c r="G61" s="179"/>
      <c r="H61" s="179"/>
      <c r="I61" s="179"/>
      <c r="J61" s="179"/>
      <c r="K61" s="179"/>
      <c r="L61" s="179"/>
      <c r="M61" s="179"/>
      <c r="P61" s="165"/>
    </row>
    <row r="62" spans="1:16" ht="19.5" customHeight="1" x14ac:dyDescent="0.3">
      <c r="A62" s="179" t="s">
        <v>258</v>
      </c>
      <c r="B62" s="179"/>
      <c r="C62" s="179"/>
      <c r="D62" s="179"/>
      <c r="E62" s="179"/>
      <c r="F62" s="179"/>
      <c r="G62" s="179"/>
      <c r="H62" s="179"/>
      <c r="I62" s="179"/>
      <c r="J62" s="179"/>
      <c r="K62" s="179"/>
      <c r="L62" s="179"/>
      <c r="M62" s="179"/>
    </row>
    <row r="63" spans="1:16" ht="28.5" customHeight="1" x14ac:dyDescent="0.3">
      <c r="A63" s="179" t="s">
        <v>259</v>
      </c>
      <c r="B63" s="179"/>
      <c r="C63" s="179"/>
      <c r="D63" s="179"/>
      <c r="E63" s="179"/>
      <c r="F63" s="179"/>
      <c r="G63" s="179"/>
      <c r="H63" s="179"/>
      <c r="I63" s="179"/>
      <c r="J63" s="179"/>
      <c r="K63" s="179"/>
      <c r="L63" s="179"/>
      <c r="M63" s="179"/>
    </row>
    <row r="64" spans="1:16" ht="29.25" customHeight="1" x14ac:dyDescent="0.3">
      <c r="A64" s="179" t="s">
        <v>260</v>
      </c>
      <c r="B64" s="179"/>
      <c r="C64" s="179"/>
      <c r="D64" s="179"/>
      <c r="E64" s="179"/>
      <c r="F64" s="179"/>
      <c r="G64" s="179"/>
      <c r="H64" s="179"/>
      <c r="I64" s="179"/>
      <c r="J64" s="179"/>
      <c r="K64" s="179"/>
      <c r="L64" s="179"/>
      <c r="M64" s="179"/>
    </row>
    <row r="65" spans="1:13" ht="15.75" customHeight="1" x14ac:dyDescent="0.3">
      <c r="A65" s="179" t="s">
        <v>217</v>
      </c>
      <c r="B65" s="179"/>
      <c r="C65" s="179"/>
      <c r="D65" s="179"/>
      <c r="E65" s="179"/>
      <c r="F65" s="179"/>
      <c r="G65" s="179"/>
      <c r="H65" s="179"/>
      <c r="I65" s="179"/>
      <c r="J65" s="179"/>
      <c r="K65" s="179"/>
      <c r="L65" s="179"/>
      <c r="M65" s="179"/>
    </row>
    <row r="66" spans="1:13" x14ac:dyDescent="0.3">
      <c r="A66" s="179"/>
      <c r="B66" s="179"/>
      <c r="C66" s="179"/>
      <c r="D66" s="179"/>
      <c r="E66" s="179"/>
      <c r="F66" s="179"/>
      <c r="G66" s="179"/>
      <c r="H66" s="179"/>
      <c r="I66" s="179"/>
      <c r="J66" s="179"/>
      <c r="K66" s="179"/>
      <c r="L66" s="179"/>
      <c r="M66" s="179"/>
    </row>
    <row r="67" spans="1:13" ht="28.5" customHeight="1" x14ac:dyDescent="0.3">
      <c r="A67" s="179" t="s">
        <v>94</v>
      </c>
      <c r="B67" s="179"/>
      <c r="C67" s="179"/>
      <c r="D67" s="179"/>
      <c r="E67" s="14"/>
      <c r="F67" s="14"/>
      <c r="G67" s="14"/>
      <c r="H67" s="261" t="s">
        <v>95</v>
      </c>
      <c r="I67" s="261"/>
      <c r="J67" s="261"/>
      <c r="K67" s="266"/>
      <c r="L67" s="267"/>
      <c r="M67" s="268"/>
    </row>
    <row r="68" spans="1:13" ht="15" customHeight="1" x14ac:dyDescent="0.3">
      <c r="A68" s="23"/>
      <c r="B68" s="24"/>
      <c r="C68" s="24"/>
      <c r="D68" s="24"/>
      <c r="E68" s="24"/>
      <c r="F68" s="24"/>
      <c r="G68" s="24"/>
      <c r="H68" s="261"/>
      <c r="I68" s="261"/>
      <c r="J68" s="261"/>
      <c r="K68" s="266"/>
      <c r="L68" s="267"/>
      <c r="M68" s="268"/>
    </row>
    <row r="69" spans="1:13" ht="67.5" customHeight="1" x14ac:dyDescent="0.3">
      <c r="A69" s="258"/>
      <c r="B69" s="259"/>
      <c r="C69" s="259"/>
      <c r="D69" s="260"/>
      <c r="E69" s="76"/>
      <c r="F69" s="76"/>
      <c r="G69" s="76"/>
      <c r="H69" s="262" t="s">
        <v>219</v>
      </c>
      <c r="I69" s="262"/>
      <c r="J69" s="262"/>
      <c r="K69" s="263"/>
      <c r="L69" s="264"/>
      <c r="M69" s="265"/>
    </row>
    <row r="70" spans="1:13" ht="15.6" x14ac:dyDescent="0.3">
      <c r="A70" s="19"/>
      <c r="B70" s="19"/>
      <c r="C70" s="19"/>
      <c r="D70" s="19"/>
      <c r="E70" s="19"/>
      <c r="F70" s="19"/>
      <c r="G70" s="19"/>
      <c r="H70" s="19"/>
      <c r="I70" s="19"/>
      <c r="J70" s="19"/>
      <c r="K70" s="19"/>
      <c r="L70" s="19"/>
      <c r="M70" s="19"/>
    </row>
    <row r="71" spans="1:13" ht="15.6" x14ac:dyDescent="0.3">
      <c r="A71" s="1"/>
      <c r="B71" s="1"/>
      <c r="C71" s="1"/>
      <c r="D71" s="1"/>
      <c r="E71" s="1"/>
      <c r="F71" s="1"/>
      <c r="G71" s="1"/>
      <c r="H71" s="1"/>
      <c r="I71" s="1"/>
      <c r="J71" s="1"/>
      <c r="K71" s="1"/>
      <c r="L71" s="1"/>
      <c r="M71" s="19"/>
    </row>
    <row r="72" spans="1:13" x14ac:dyDescent="0.3">
      <c r="A72" s="10"/>
      <c r="B72" s="10"/>
      <c r="C72" s="10"/>
      <c r="D72" s="10"/>
      <c r="E72" s="10"/>
      <c r="F72" s="10"/>
      <c r="G72" s="10"/>
      <c r="H72" s="10"/>
      <c r="I72" s="10"/>
      <c r="J72" s="10"/>
      <c r="K72" s="10"/>
      <c r="L72" s="10"/>
      <c r="M72" s="10"/>
    </row>
    <row r="73" spans="1:13" x14ac:dyDescent="0.3">
      <c r="A73" s="10"/>
      <c r="B73" s="10"/>
      <c r="C73" s="10"/>
      <c r="D73" s="10"/>
      <c r="E73" s="10"/>
      <c r="F73" s="10"/>
      <c r="G73" s="10"/>
      <c r="H73" s="10"/>
      <c r="I73" s="10"/>
      <c r="J73" s="10"/>
      <c r="K73" s="10"/>
      <c r="L73" s="10"/>
      <c r="M73" s="10"/>
    </row>
    <row r="74" spans="1:13" x14ac:dyDescent="0.3">
      <c r="A74" s="10"/>
      <c r="B74" s="10"/>
      <c r="C74" s="10"/>
      <c r="D74" s="10"/>
      <c r="E74" s="10"/>
      <c r="F74" s="10"/>
      <c r="G74" s="10"/>
      <c r="H74" s="10"/>
      <c r="I74" s="10"/>
      <c r="J74" s="10"/>
      <c r="K74" s="10"/>
      <c r="L74" s="10"/>
      <c r="M74" s="10"/>
    </row>
    <row r="75" spans="1:13" x14ac:dyDescent="0.3">
      <c r="A75" s="10"/>
      <c r="B75" s="10"/>
      <c r="C75" s="10"/>
      <c r="D75" s="10"/>
      <c r="E75" s="10"/>
      <c r="F75" s="10"/>
      <c r="G75" s="10"/>
      <c r="H75" s="10"/>
      <c r="I75" s="10"/>
      <c r="J75" s="10"/>
      <c r="K75" s="10"/>
      <c r="L75" s="10"/>
      <c r="M75" s="10"/>
    </row>
  </sheetData>
  <mergeCells count="122">
    <mergeCell ref="K2:M2"/>
    <mergeCell ref="A7:F7"/>
    <mergeCell ref="E8:L8"/>
    <mergeCell ref="B9:M9"/>
    <mergeCell ref="A3:B3"/>
    <mergeCell ref="A17:A19"/>
    <mergeCell ref="B17:B18"/>
    <mergeCell ref="C17:E19"/>
    <mergeCell ref="F17:J18"/>
    <mergeCell ref="F19:H19"/>
    <mergeCell ref="I19:J19"/>
    <mergeCell ref="A13:E13"/>
    <mergeCell ref="A14:G14"/>
    <mergeCell ref="J13:M13"/>
    <mergeCell ref="K14:M14"/>
    <mergeCell ref="H27:L27"/>
    <mergeCell ref="H28:L28"/>
    <mergeCell ref="C22:E22"/>
    <mergeCell ref="F22:H22"/>
    <mergeCell ref="I22:J22"/>
    <mergeCell ref="C20:E20"/>
    <mergeCell ref="F20:H20"/>
    <mergeCell ref="I20:J20"/>
    <mergeCell ref="C21:E21"/>
    <mergeCell ref="I21:J21"/>
    <mergeCell ref="A24:C24"/>
    <mergeCell ref="A29:C29"/>
    <mergeCell ref="A35:C35"/>
    <mergeCell ref="H29:L29"/>
    <mergeCell ref="H30:L30"/>
    <mergeCell ref="H31:L31"/>
    <mergeCell ref="A12:D12"/>
    <mergeCell ref="A6:E6"/>
    <mergeCell ref="F21:H21"/>
    <mergeCell ref="K17:M19"/>
    <mergeCell ref="K20:M20"/>
    <mergeCell ref="K21:M21"/>
    <mergeCell ref="K22:M22"/>
    <mergeCell ref="D29:F29"/>
    <mergeCell ref="A30:C30"/>
    <mergeCell ref="D30:F30"/>
    <mergeCell ref="A31:C31"/>
    <mergeCell ref="D31:F31"/>
    <mergeCell ref="A32:C32"/>
    <mergeCell ref="D32:F32"/>
    <mergeCell ref="A25:M25"/>
    <mergeCell ref="A26:M26"/>
    <mergeCell ref="D27:F27"/>
    <mergeCell ref="A28:C28"/>
    <mergeCell ref="D28:F28"/>
    <mergeCell ref="A43:B43"/>
    <mergeCell ref="F42:H42"/>
    <mergeCell ref="I42:K42"/>
    <mergeCell ref="L42:M42"/>
    <mergeCell ref="C43:E43"/>
    <mergeCell ref="F43:H43"/>
    <mergeCell ref="I43:K43"/>
    <mergeCell ref="L43:M43"/>
    <mergeCell ref="C40:E40"/>
    <mergeCell ref="F40:H40"/>
    <mergeCell ref="C41:E41"/>
    <mergeCell ref="F41:H41"/>
    <mergeCell ref="C42:E42"/>
    <mergeCell ref="A42:B42"/>
    <mergeCell ref="I40:K40"/>
    <mergeCell ref="L40:M40"/>
    <mergeCell ref="I41:K41"/>
    <mergeCell ref="A40:B40"/>
    <mergeCell ref="A41:B41"/>
    <mergeCell ref="L41:M41"/>
    <mergeCell ref="H32:L32"/>
    <mergeCell ref="H33:L33"/>
    <mergeCell ref="H34:L34"/>
    <mergeCell ref="H35:L35"/>
    <mergeCell ref="H36:L36"/>
    <mergeCell ref="A38:M38"/>
    <mergeCell ref="A36:C36"/>
    <mergeCell ref="D36:F36"/>
    <mergeCell ref="A33:C33"/>
    <mergeCell ref="D33:F33"/>
    <mergeCell ref="A34:C34"/>
    <mergeCell ref="D34:F34"/>
    <mergeCell ref="D35:F35"/>
    <mergeCell ref="A69:D69"/>
    <mergeCell ref="H67:J68"/>
    <mergeCell ref="C46:E46"/>
    <mergeCell ref="F46:H46"/>
    <mergeCell ref="I46:K46"/>
    <mergeCell ref="L46:M46"/>
    <mergeCell ref="A50:M50"/>
    <mergeCell ref="A57:M57"/>
    <mergeCell ref="A59:M59"/>
    <mergeCell ref="A65:M65"/>
    <mergeCell ref="A66:M66"/>
    <mergeCell ref="H69:J69"/>
    <mergeCell ref="K69:M69"/>
    <mergeCell ref="K67:M68"/>
    <mergeCell ref="A47:J47"/>
    <mergeCell ref="A46:B46"/>
    <mergeCell ref="K47:M47"/>
    <mergeCell ref="C51:K51"/>
    <mergeCell ref="A54:E54"/>
    <mergeCell ref="A55:E55"/>
    <mergeCell ref="A60:M60"/>
    <mergeCell ref="A62:M62"/>
    <mergeCell ref="A61:M61"/>
    <mergeCell ref="A63:M63"/>
    <mergeCell ref="C44:E44"/>
    <mergeCell ref="F44:H44"/>
    <mergeCell ref="I44:K44"/>
    <mergeCell ref="L44:M44"/>
    <mergeCell ref="A53:M53"/>
    <mergeCell ref="A67:D67"/>
    <mergeCell ref="A44:B44"/>
    <mergeCell ref="A58:M58"/>
    <mergeCell ref="A49:M49"/>
    <mergeCell ref="A45:B45"/>
    <mergeCell ref="C45:E45"/>
    <mergeCell ref="F45:H45"/>
    <mergeCell ref="I45:K45"/>
    <mergeCell ref="L45:M45"/>
    <mergeCell ref="A64:M64"/>
  </mergeCells>
  <pageMargins left="0.7" right="0.7" top="0.75" bottom="0.75" header="0.3" footer="0.3"/>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C5" sqref="C5"/>
    </sheetView>
  </sheetViews>
  <sheetFormatPr defaultRowHeight="14.4" x14ac:dyDescent="0.3"/>
  <cols>
    <col min="1" max="1" width="8.5546875" customWidth="1"/>
    <col min="2" max="2" width="15.109375" customWidth="1"/>
    <col min="3" max="3" width="15.88671875" customWidth="1"/>
    <col min="4" max="4" width="19.5546875" customWidth="1"/>
  </cols>
  <sheetData>
    <row r="1" spans="1:4" x14ac:dyDescent="0.3">
      <c r="A1" s="166"/>
      <c r="B1" s="166"/>
      <c r="C1" s="166"/>
      <c r="D1" s="167" t="s">
        <v>10</v>
      </c>
    </row>
    <row r="2" spans="1:4" x14ac:dyDescent="0.3">
      <c r="A2" s="166"/>
      <c r="B2" s="166"/>
      <c r="C2" s="166"/>
      <c r="D2" s="167" t="s">
        <v>249</v>
      </c>
    </row>
    <row r="3" spans="1:4" ht="15" thickBot="1" x14ac:dyDescent="0.35">
      <c r="A3" s="166"/>
      <c r="B3" s="166"/>
      <c r="C3" s="166"/>
      <c r="D3" s="166"/>
    </row>
    <row r="4" spans="1:4" x14ac:dyDescent="0.3">
      <c r="A4" s="168" t="s">
        <v>223</v>
      </c>
      <c r="B4" s="169" t="s">
        <v>220</v>
      </c>
      <c r="C4" s="169" t="s">
        <v>221</v>
      </c>
      <c r="D4" s="170" t="s">
        <v>222</v>
      </c>
    </row>
    <row r="5" spans="1:4" x14ac:dyDescent="0.3">
      <c r="A5" s="171" t="s">
        <v>224</v>
      </c>
      <c r="B5" s="172"/>
      <c r="C5" s="172"/>
      <c r="D5" s="173"/>
    </row>
    <row r="6" spans="1:4" x14ac:dyDescent="0.3">
      <c r="A6" s="171" t="s">
        <v>225</v>
      </c>
      <c r="B6" s="172"/>
      <c r="C6" s="172"/>
      <c r="D6" s="173"/>
    </row>
    <row r="7" spans="1:4" x14ac:dyDescent="0.3">
      <c r="A7" s="171" t="s">
        <v>226</v>
      </c>
      <c r="B7" s="172"/>
      <c r="C7" s="172"/>
      <c r="D7" s="173"/>
    </row>
    <row r="8" spans="1:4" x14ac:dyDescent="0.3">
      <c r="A8" s="171" t="s">
        <v>227</v>
      </c>
      <c r="B8" s="172"/>
      <c r="C8" s="172"/>
      <c r="D8" s="173"/>
    </row>
    <row r="9" spans="1:4" x14ac:dyDescent="0.3">
      <c r="A9" s="171" t="s">
        <v>228</v>
      </c>
      <c r="B9" s="172"/>
      <c r="C9" s="172"/>
      <c r="D9" s="173"/>
    </row>
    <row r="10" spans="1:4" x14ac:dyDescent="0.3">
      <c r="A10" s="171" t="s">
        <v>229</v>
      </c>
      <c r="B10" s="172"/>
      <c r="C10" s="172"/>
      <c r="D10" s="173"/>
    </row>
    <row r="11" spans="1:4" x14ac:dyDescent="0.3">
      <c r="A11" s="171" t="s">
        <v>230</v>
      </c>
      <c r="B11" s="172"/>
      <c r="C11" s="172"/>
      <c r="D11" s="173"/>
    </row>
    <row r="12" spans="1:4" x14ac:dyDescent="0.3">
      <c r="A12" s="171" t="s">
        <v>231</v>
      </c>
      <c r="B12" s="172"/>
      <c r="C12" s="172"/>
      <c r="D12" s="173"/>
    </row>
    <row r="13" spans="1:4" x14ac:dyDescent="0.3">
      <c r="A13" s="171" t="s">
        <v>232</v>
      </c>
      <c r="B13" s="172"/>
      <c r="C13" s="172"/>
      <c r="D13" s="173"/>
    </row>
    <row r="14" spans="1:4" x14ac:dyDescent="0.3">
      <c r="A14" s="171" t="s">
        <v>233</v>
      </c>
      <c r="B14" s="172"/>
      <c r="C14" s="172"/>
      <c r="D14" s="173"/>
    </row>
    <row r="15" spans="1:4" x14ac:dyDescent="0.3">
      <c r="A15" s="171" t="s">
        <v>234</v>
      </c>
      <c r="B15" s="172"/>
      <c r="C15" s="172"/>
      <c r="D15" s="173"/>
    </row>
    <row r="16" spans="1:4" x14ac:dyDescent="0.3">
      <c r="A16" s="171" t="s">
        <v>235</v>
      </c>
      <c r="B16" s="172"/>
      <c r="C16" s="172"/>
      <c r="D16" s="173"/>
    </row>
    <row r="17" spans="1:4" x14ac:dyDescent="0.3">
      <c r="A17" s="171" t="s">
        <v>236</v>
      </c>
      <c r="B17" s="172"/>
      <c r="C17" s="172"/>
      <c r="D17" s="173"/>
    </row>
    <row r="18" spans="1:4" x14ac:dyDescent="0.3">
      <c r="A18" s="171" t="s">
        <v>237</v>
      </c>
      <c r="B18" s="172"/>
      <c r="C18" s="172"/>
      <c r="D18" s="173"/>
    </row>
    <row r="19" spans="1:4" x14ac:dyDescent="0.3">
      <c r="A19" s="171" t="s">
        <v>238</v>
      </c>
      <c r="B19" s="172"/>
      <c r="C19" s="172"/>
      <c r="D19" s="173"/>
    </row>
    <row r="20" spans="1:4" x14ac:dyDescent="0.3">
      <c r="A20" s="171" t="s">
        <v>239</v>
      </c>
      <c r="B20" s="172"/>
      <c r="C20" s="172"/>
      <c r="D20" s="173"/>
    </row>
    <row r="21" spans="1:4" x14ac:dyDescent="0.3">
      <c r="A21" s="171" t="s">
        <v>240</v>
      </c>
      <c r="B21" s="172"/>
      <c r="C21" s="172"/>
      <c r="D21" s="173"/>
    </row>
    <row r="22" spans="1:4" x14ac:dyDescent="0.3">
      <c r="A22" s="171" t="s">
        <v>241</v>
      </c>
      <c r="B22" s="172"/>
      <c r="C22" s="172"/>
      <c r="D22" s="173"/>
    </row>
    <row r="23" spans="1:4" x14ac:dyDescent="0.3">
      <c r="A23" s="171" t="s">
        <v>242</v>
      </c>
      <c r="B23" s="172"/>
      <c r="C23" s="172"/>
      <c r="D23" s="173"/>
    </row>
    <row r="24" spans="1:4" x14ac:dyDescent="0.3">
      <c r="A24" s="171" t="s">
        <v>243</v>
      </c>
      <c r="B24" s="172"/>
      <c r="C24" s="172"/>
      <c r="D24" s="173"/>
    </row>
    <row r="25" spans="1:4" x14ac:dyDescent="0.3">
      <c r="A25" s="171" t="s">
        <v>244</v>
      </c>
      <c r="B25" s="172"/>
      <c r="C25" s="172"/>
      <c r="D25" s="173"/>
    </row>
    <row r="26" spans="1:4" x14ac:dyDescent="0.3">
      <c r="A26" s="171" t="s">
        <v>245</v>
      </c>
      <c r="B26" s="172"/>
      <c r="C26" s="172"/>
      <c r="D26" s="173"/>
    </row>
    <row r="27" spans="1:4" x14ac:dyDescent="0.3">
      <c r="A27" s="171" t="s">
        <v>246</v>
      </c>
      <c r="B27" s="172"/>
      <c r="C27" s="172"/>
      <c r="D27" s="173"/>
    </row>
    <row r="28" spans="1:4" x14ac:dyDescent="0.3">
      <c r="A28" s="171" t="s">
        <v>247</v>
      </c>
      <c r="B28" s="172"/>
      <c r="C28" s="172"/>
      <c r="D28" s="173"/>
    </row>
    <row r="29" spans="1:4" ht="15" thickBot="1" x14ac:dyDescent="0.35">
      <c r="A29" s="174" t="s">
        <v>248</v>
      </c>
      <c r="B29" s="175"/>
      <c r="C29" s="175"/>
      <c r="D29" s="176"/>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Vienosanas</vt:lpstr>
      <vt:lpstr>Cenrādis_2_pielikums</vt:lpstr>
      <vt:lpstr>Pieteikums_telpam</vt:lpstr>
      <vt:lpstr>1_pielikums_dalibnieku_saraksts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Viesis</dc:creator>
  <cp:keywords/>
  <dc:description/>
  <cp:lastModifiedBy>Ināra Freimane</cp:lastModifiedBy>
  <cp:lastPrinted>2020-08-12T06:53:09Z</cp:lastPrinted>
  <dcterms:created xsi:type="dcterms:W3CDTF">2016-02-11T08:30:31Z</dcterms:created>
  <dcterms:modified xsi:type="dcterms:W3CDTF">2020-08-14T14:05:42Z</dcterms:modified>
  <cp:category/>
</cp:coreProperties>
</file>